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" yWindow="-15" windowWidth="15480" windowHeight="11715" activeTab="2"/>
  </bookViews>
  <sheets>
    <sheet name="==DUCK by BLIND==" sheetId="1" r:id="rId1"/>
    <sheet name="==HUNTER by BLIND==" sheetId="3" r:id="rId2"/>
    <sheet name="TOTAL DUCK SUMM" sheetId="6" r:id="rId3"/>
  </sheets>
  <definedNames>
    <definedName name="_xlnm.Print_Area" localSheetId="0">'==DUCK by BLIND=='!$A$1:$AQ$83</definedName>
  </definedNames>
  <calcPr calcId="145621"/>
</workbook>
</file>

<file path=xl/calcChain.xml><?xml version="1.0" encoding="utf-8"?>
<calcChain xmlns="http://schemas.openxmlformats.org/spreadsheetml/2006/main">
  <c r="D50" i="6" l="1"/>
  <c r="D49" i="6"/>
  <c r="D48" i="6"/>
  <c r="D46" i="6"/>
  <c r="D45" i="6"/>
  <c r="D44" i="6"/>
  <c r="D43" i="6"/>
  <c r="D42" i="6"/>
  <c r="D41" i="6"/>
  <c r="D40" i="6"/>
  <c r="D39" i="6"/>
  <c r="D38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E51" i="1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D2" i="6" l="1"/>
  <c r="AE2" i="3"/>
  <c r="AE2" i="1"/>
  <c r="C52" i="1"/>
  <c r="F52" i="1"/>
  <c r="G52" i="1"/>
  <c r="K52" i="1"/>
  <c r="AD52" i="1"/>
  <c r="AA52" i="1" l="1"/>
  <c r="V52" i="1"/>
  <c r="N52" i="1"/>
  <c r="U52" i="1"/>
  <c r="M52" i="1"/>
  <c r="E52" i="1"/>
  <c r="AB52" i="1"/>
  <c r="T52" i="1"/>
  <c r="D52" i="1"/>
  <c r="J52" i="1"/>
  <c r="I52" i="1"/>
  <c r="X52" i="1"/>
  <c r="P52" i="1"/>
  <c r="H52" i="1"/>
  <c r="AC52" i="1"/>
  <c r="S52" i="1"/>
  <c r="R52" i="1"/>
  <c r="O52" i="1"/>
  <c r="B52" i="1"/>
  <c r="B50" i="6"/>
  <c r="C50" i="6" l="1"/>
  <c r="AE52" i="1" l="1"/>
</calcChain>
</file>

<file path=xl/sharedStrings.xml><?xml version="1.0" encoding="utf-8"?>
<sst xmlns="http://schemas.openxmlformats.org/spreadsheetml/2006/main" count="24" uniqueCount="16">
  <si>
    <t>DATE</t>
  </si>
  <si>
    <t># HUNTERS</t>
  </si>
  <si>
    <t># DUCKS</t>
  </si>
  <si>
    <t>DUCKS/HUNTER</t>
  </si>
  <si>
    <t>GRAND TOTAL</t>
  </si>
  <si>
    <t>BLIND #</t>
  </si>
  <si>
    <t>17a</t>
  </si>
  <si>
    <t>Not Hunted</t>
  </si>
  <si>
    <t>Total</t>
  </si>
  <si>
    <t>TOTAL</t>
  </si>
  <si>
    <t>Total Ducks/Blind</t>
  </si>
  <si>
    <t>Average Ducks/Hunter</t>
  </si>
  <si>
    <t>Youth Hunt</t>
  </si>
  <si>
    <t>18</t>
  </si>
  <si>
    <t>19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</si>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</sst>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1" fillId="0" borderId="18" xfId="0" applyFont="1" applyBorder="1"/>
    <xf numFmtId="164" fontId="1" fillId="0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53"/>
  <sheetViews>
    <sheetView zoomScaleNormal="100" workbookViewId="0">
      <pane xSplit="1" ySplit="1" topLeftCell="B14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E52" sqref="AE52"/>
    </sheetView>
  </sheetViews>
  <sheetFormatPr defaultRowHeight="12.75" x14ac:dyDescent="0.2"/>
  <cols>
    <col min="1" max="1" width="20.7109375" style="4" customWidth="1"/>
    <col min="2" max="30" width="4.7109375" style="4" customWidth="1"/>
    <col min="31" max="32" width="10.7109375" style="4" customWidth="1"/>
    <col min="33" max="33" width="4.7109375" style="4" customWidth="1"/>
    <col min="34" max="34" width="12.7109375" style="4" customWidth="1"/>
    <col min="35" max="35" width="15.7109375" style="4" customWidth="1"/>
    <col min="36" max="16384" width="9.140625" style="4"/>
  </cols>
  <sheetData>
    <row r="1" spans="1:34" s="30" customFormat="1" ht="15" customHeight="1" thickTop="1" thickBot="1" x14ac:dyDescent="0.25">
      <c r="A1" s="27" t="s">
        <v>0</v>
      </c>
      <c r="B1" s="28">
        <v>1</v>
      </c>
      <c r="C1" s="28">
        <v>2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15</v>
      </c>
      <c r="O1" s="28">
        <v>16</v>
      </c>
      <c r="P1" s="28" t="s">
        <v>15</v>
      </c>
      <c r="Q1" s="56" t="s">
        <v>13</v>
      </c>
      <c r="R1" s="28">
        <v>19</v>
      </c>
      <c r="S1" s="28">
        <v>20</v>
      </c>
      <c r="T1" s="28">
        <v>21</v>
      </c>
      <c r="U1" s="28">
        <v>22</v>
      </c>
      <c r="V1" s="28">
        <v>23</v>
      </c>
      <c r="W1" s="28">
        <v>24</v>
      </c>
      <c r="X1" s="28">
        <v>25</v>
      </c>
      <c r="Y1" s="28">
        <v>26</v>
      </c>
      <c r="Z1" s="28">
        <v>27</v>
      </c>
      <c r="AA1" s="28">
        <v>28</v>
      </c>
      <c r="AB1" s="28">
        <v>29</v>
      </c>
      <c r="AC1" s="28">
        <v>30</v>
      </c>
      <c r="AD1" s="28">
        <v>31</v>
      </c>
      <c r="AE1" s="29" t="s">
        <v>9</v>
      </c>
    </row>
    <row r="2" spans="1:34" ht="15" customHeight="1" thickTop="1" x14ac:dyDescent="0.2">
      <c r="A2" s="19">
        <v>42294</v>
      </c>
      <c r="B2" s="45">
        <v>14</v>
      </c>
      <c r="C2" s="45">
        <v>2</v>
      </c>
      <c r="D2" s="45">
        <v>11</v>
      </c>
      <c r="E2" s="45">
        <v>1</v>
      </c>
      <c r="F2" s="45">
        <v>14</v>
      </c>
      <c r="G2" s="45">
        <v>4</v>
      </c>
      <c r="H2" s="45">
        <v>15</v>
      </c>
      <c r="I2" s="45">
        <v>7</v>
      </c>
      <c r="J2" s="46"/>
      <c r="K2" s="45">
        <v>14</v>
      </c>
      <c r="L2" s="46"/>
      <c r="M2" s="45">
        <v>12</v>
      </c>
      <c r="N2" s="45">
        <v>28</v>
      </c>
      <c r="O2" s="45">
        <v>4</v>
      </c>
      <c r="P2" s="45">
        <v>4</v>
      </c>
      <c r="Q2" s="46"/>
      <c r="R2" s="45">
        <v>9</v>
      </c>
      <c r="S2" s="45">
        <v>21</v>
      </c>
      <c r="T2" s="45">
        <v>1</v>
      </c>
      <c r="U2" s="46"/>
      <c r="V2" s="46"/>
      <c r="W2" s="46"/>
      <c r="X2" s="46"/>
      <c r="Y2" s="46"/>
      <c r="Z2" s="46"/>
      <c r="AA2" s="46"/>
      <c r="AB2" s="46"/>
      <c r="AC2" s="46"/>
      <c r="AD2" s="46"/>
      <c r="AE2" s="26">
        <f t="shared" ref="AE2:AE49" si="0">SUM(B2:AD2)</f>
        <v>161</v>
      </c>
      <c r="AF2" s="14"/>
      <c r="AG2" s="14"/>
      <c r="AH2" s="14"/>
    </row>
    <row r="3" spans="1:34" ht="15" customHeight="1" x14ac:dyDescent="0.2">
      <c r="A3" s="20">
        <v>42295</v>
      </c>
      <c r="B3" s="44">
        <v>12</v>
      </c>
      <c r="C3" s="17"/>
      <c r="D3" s="44">
        <v>8</v>
      </c>
      <c r="E3" s="44">
        <v>2</v>
      </c>
      <c r="F3" s="44">
        <v>9</v>
      </c>
      <c r="G3" s="17"/>
      <c r="H3" s="44">
        <v>2</v>
      </c>
      <c r="I3" s="44">
        <v>3</v>
      </c>
      <c r="J3" s="17"/>
      <c r="K3" s="17"/>
      <c r="L3" s="17"/>
      <c r="M3" s="44">
        <v>12</v>
      </c>
      <c r="N3" s="44">
        <v>3</v>
      </c>
      <c r="O3" s="17"/>
      <c r="P3" s="17"/>
      <c r="Q3" s="17"/>
      <c r="R3" s="44">
        <v>2</v>
      </c>
      <c r="S3" s="44">
        <v>4</v>
      </c>
      <c r="T3" s="17"/>
      <c r="U3" s="17"/>
      <c r="V3" s="44">
        <v>5</v>
      </c>
      <c r="W3" s="17"/>
      <c r="X3" s="17"/>
      <c r="Y3" s="17"/>
      <c r="Z3" s="17"/>
      <c r="AA3" s="17"/>
      <c r="AB3" s="17"/>
      <c r="AC3" s="17"/>
      <c r="AD3" s="17"/>
      <c r="AE3" s="26">
        <f t="shared" si="0"/>
        <v>62</v>
      </c>
      <c r="AF3" s="14"/>
      <c r="AG3" s="17"/>
      <c r="AH3" s="5" t="s">
        <v>7</v>
      </c>
    </row>
    <row r="4" spans="1:34" ht="15" customHeight="1" x14ac:dyDescent="0.2">
      <c r="A4" s="20">
        <v>42298</v>
      </c>
      <c r="B4" s="17"/>
      <c r="C4" s="17"/>
      <c r="D4" s="44">
        <v>0</v>
      </c>
      <c r="E4" s="17"/>
      <c r="F4" s="17"/>
      <c r="G4" s="17"/>
      <c r="H4" s="44">
        <v>2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44">
        <v>5</v>
      </c>
      <c r="T4" s="44">
        <v>21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26">
        <f t="shared" si="0"/>
        <v>28</v>
      </c>
      <c r="AF4" s="14"/>
      <c r="AG4" s="14"/>
      <c r="AH4" s="14"/>
    </row>
    <row r="5" spans="1:34" ht="15" customHeight="1" x14ac:dyDescent="0.2">
      <c r="A5" s="20">
        <v>42301</v>
      </c>
      <c r="B5" s="44">
        <v>2</v>
      </c>
      <c r="C5" s="44">
        <v>1</v>
      </c>
      <c r="D5" s="44">
        <v>13</v>
      </c>
      <c r="E5" s="17"/>
      <c r="F5" s="44">
        <v>13</v>
      </c>
      <c r="G5" s="44">
        <v>1</v>
      </c>
      <c r="H5" s="44">
        <v>2</v>
      </c>
      <c r="I5" s="17"/>
      <c r="J5" s="17"/>
      <c r="K5" s="44">
        <v>14</v>
      </c>
      <c r="L5" s="17"/>
      <c r="M5" s="17"/>
      <c r="N5" s="44">
        <v>0</v>
      </c>
      <c r="O5" s="17"/>
      <c r="P5" s="44">
        <v>7</v>
      </c>
      <c r="Q5" s="17"/>
      <c r="R5" s="17"/>
      <c r="S5" s="44">
        <v>10</v>
      </c>
      <c r="T5" s="17"/>
      <c r="U5" s="17"/>
      <c r="V5" s="17"/>
      <c r="W5" s="17"/>
      <c r="X5" s="17"/>
      <c r="Y5" s="17"/>
      <c r="Z5" s="17"/>
      <c r="AA5" s="17"/>
      <c r="AB5" s="44">
        <v>12</v>
      </c>
      <c r="AC5" s="17"/>
      <c r="AD5" s="17"/>
      <c r="AE5" s="26">
        <f t="shared" si="0"/>
        <v>75</v>
      </c>
      <c r="AF5" s="14"/>
      <c r="AG5" s="43"/>
      <c r="AH5" s="5" t="s">
        <v>12</v>
      </c>
    </row>
    <row r="6" spans="1:34" ht="15" customHeight="1" x14ac:dyDescent="0.2">
      <c r="A6" s="20">
        <v>42302</v>
      </c>
      <c r="B6" s="17"/>
      <c r="C6" s="17"/>
      <c r="D6" s="17"/>
      <c r="E6" s="17"/>
      <c r="F6" s="44">
        <v>2</v>
      </c>
      <c r="G6" s="17"/>
      <c r="H6" s="44">
        <v>0</v>
      </c>
      <c r="I6" s="17"/>
      <c r="J6" s="17"/>
      <c r="K6" s="44">
        <v>6</v>
      </c>
      <c r="L6" s="17"/>
      <c r="M6" s="17"/>
      <c r="N6" s="44">
        <v>3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6">
        <f t="shared" si="0"/>
        <v>11</v>
      </c>
      <c r="AF6" s="14"/>
      <c r="AG6" s="14"/>
      <c r="AH6" s="14"/>
    </row>
    <row r="7" spans="1:34" ht="15" customHeight="1" x14ac:dyDescent="0.2">
      <c r="A7" s="20">
        <v>42305</v>
      </c>
      <c r="B7" s="44">
        <v>7</v>
      </c>
      <c r="C7" s="17"/>
      <c r="D7" s="44">
        <v>2</v>
      </c>
      <c r="E7" s="17"/>
      <c r="F7" s="44">
        <v>18</v>
      </c>
      <c r="G7" s="44">
        <v>0</v>
      </c>
      <c r="H7" s="17"/>
      <c r="I7" s="44">
        <v>9</v>
      </c>
      <c r="J7" s="17"/>
      <c r="K7" s="44">
        <v>0</v>
      </c>
      <c r="L7" s="17"/>
      <c r="M7" s="17"/>
      <c r="N7" s="44">
        <v>7</v>
      </c>
      <c r="O7" s="17"/>
      <c r="P7" s="17"/>
      <c r="Q7" s="17"/>
      <c r="R7" s="44">
        <v>3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44">
        <v>3</v>
      </c>
      <c r="AD7" s="17"/>
      <c r="AE7" s="26">
        <f t="shared" si="0"/>
        <v>49</v>
      </c>
      <c r="AF7" s="14"/>
      <c r="AG7" s="14"/>
      <c r="AH7" s="14"/>
    </row>
    <row r="8" spans="1:34" ht="15" customHeight="1" x14ac:dyDescent="0.2">
      <c r="A8" s="20">
        <v>42308</v>
      </c>
      <c r="B8" s="44">
        <v>21</v>
      </c>
      <c r="C8" s="44">
        <v>0</v>
      </c>
      <c r="D8" s="44">
        <v>14</v>
      </c>
      <c r="E8" s="17"/>
      <c r="F8" s="44">
        <v>21</v>
      </c>
      <c r="G8" s="44">
        <v>5</v>
      </c>
      <c r="H8" s="44">
        <v>2</v>
      </c>
      <c r="I8" s="17"/>
      <c r="J8" s="17"/>
      <c r="K8" s="44">
        <v>7</v>
      </c>
      <c r="L8" s="17"/>
      <c r="M8" s="44">
        <v>12</v>
      </c>
      <c r="N8" s="44">
        <v>10</v>
      </c>
      <c r="O8" s="44">
        <v>13</v>
      </c>
      <c r="P8" s="44">
        <v>10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44">
        <v>21</v>
      </c>
      <c r="AD8" s="17"/>
      <c r="AE8" s="26">
        <f t="shared" si="0"/>
        <v>136</v>
      </c>
      <c r="AF8" s="14"/>
      <c r="AG8" s="14"/>
      <c r="AH8" s="14"/>
    </row>
    <row r="9" spans="1:34" ht="15" customHeight="1" x14ac:dyDescent="0.2">
      <c r="A9" s="20">
        <v>42309</v>
      </c>
      <c r="B9" s="17"/>
      <c r="C9" s="44">
        <v>6</v>
      </c>
      <c r="D9" s="44">
        <v>3</v>
      </c>
      <c r="E9" s="44">
        <v>4</v>
      </c>
      <c r="F9" s="44">
        <v>10</v>
      </c>
      <c r="G9" s="17"/>
      <c r="H9" s="44">
        <v>9</v>
      </c>
      <c r="I9" s="17"/>
      <c r="J9" s="44">
        <v>10</v>
      </c>
      <c r="K9" s="17"/>
      <c r="L9" s="17"/>
      <c r="M9" s="17"/>
      <c r="N9" s="44">
        <v>14</v>
      </c>
      <c r="O9" s="44">
        <v>3</v>
      </c>
      <c r="P9" s="17"/>
      <c r="Q9" s="17"/>
      <c r="R9" s="17"/>
      <c r="S9" s="44">
        <v>14</v>
      </c>
      <c r="T9" s="17"/>
      <c r="U9" s="17"/>
      <c r="V9" s="17"/>
      <c r="W9" s="17"/>
      <c r="X9" s="17"/>
      <c r="Y9" s="17"/>
      <c r="Z9" s="17"/>
      <c r="AA9" s="17"/>
      <c r="AB9" s="17"/>
      <c r="AC9" s="44">
        <v>28</v>
      </c>
      <c r="AD9" s="17"/>
      <c r="AE9" s="26">
        <f t="shared" si="0"/>
        <v>101</v>
      </c>
      <c r="AF9" s="14"/>
      <c r="AG9" s="14"/>
      <c r="AH9" s="14"/>
    </row>
    <row r="10" spans="1:34" ht="15" customHeight="1" x14ac:dyDescent="0.2">
      <c r="A10" s="20">
        <v>42312</v>
      </c>
      <c r="B10" s="17"/>
      <c r="C10" s="17"/>
      <c r="D10" s="44">
        <v>4</v>
      </c>
      <c r="E10" s="44">
        <v>5</v>
      </c>
      <c r="F10" s="44">
        <v>18</v>
      </c>
      <c r="G10" s="17"/>
      <c r="H10" s="44">
        <v>1</v>
      </c>
      <c r="I10" s="44">
        <v>21</v>
      </c>
      <c r="J10" s="17"/>
      <c r="K10" s="17"/>
      <c r="L10" s="17"/>
      <c r="M10" s="17"/>
      <c r="N10" s="44">
        <v>12</v>
      </c>
      <c r="O10" s="44">
        <v>11</v>
      </c>
      <c r="P10" s="44">
        <v>4</v>
      </c>
      <c r="Q10" s="17"/>
      <c r="R10" s="17"/>
      <c r="S10" s="44">
        <v>5</v>
      </c>
      <c r="T10" s="44">
        <v>13</v>
      </c>
      <c r="U10" s="17"/>
      <c r="V10" s="17"/>
      <c r="W10" s="17"/>
      <c r="X10" s="17"/>
      <c r="Y10" s="17"/>
      <c r="Z10" s="17"/>
      <c r="AA10" s="17"/>
      <c r="AB10" s="17"/>
      <c r="AC10" s="44">
        <v>2</v>
      </c>
      <c r="AD10" s="17"/>
      <c r="AE10" s="26">
        <f t="shared" si="0"/>
        <v>96</v>
      </c>
      <c r="AF10" s="14"/>
      <c r="AG10" s="14"/>
      <c r="AH10" s="14"/>
    </row>
    <row r="11" spans="1:34" ht="15" customHeight="1" x14ac:dyDescent="0.2">
      <c r="A11" s="20">
        <v>42315</v>
      </c>
      <c r="B11" s="44">
        <v>6</v>
      </c>
      <c r="C11" s="17"/>
      <c r="D11" s="17"/>
      <c r="E11" s="17"/>
      <c r="F11" s="44">
        <v>3</v>
      </c>
      <c r="G11" s="17"/>
      <c r="H11" s="44">
        <v>1</v>
      </c>
      <c r="I11" s="17"/>
      <c r="J11" s="44">
        <v>7</v>
      </c>
      <c r="K11" s="44">
        <v>14</v>
      </c>
      <c r="L11" s="17"/>
      <c r="M11" s="17"/>
      <c r="N11" s="44">
        <v>20</v>
      </c>
      <c r="O11" s="17"/>
      <c r="P11" s="44">
        <v>4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6">
        <f t="shared" si="0"/>
        <v>55</v>
      </c>
      <c r="AF11" s="14"/>
      <c r="AG11" s="14"/>
      <c r="AH11" s="14"/>
    </row>
    <row r="12" spans="1:34" ht="15" customHeight="1" x14ac:dyDescent="0.2">
      <c r="A12" s="20">
        <v>42316</v>
      </c>
      <c r="B12" s="44">
        <v>7</v>
      </c>
      <c r="C12" s="17"/>
      <c r="D12" s="17"/>
      <c r="E12" s="17"/>
      <c r="F12" s="44">
        <v>10</v>
      </c>
      <c r="G12" s="17"/>
      <c r="H12" s="44">
        <v>6</v>
      </c>
      <c r="I12" s="17"/>
      <c r="J12" s="17"/>
      <c r="K12" s="17"/>
      <c r="L12" s="17"/>
      <c r="M12" s="17"/>
      <c r="N12" s="44">
        <v>0</v>
      </c>
      <c r="O12" s="44">
        <v>14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6">
        <f t="shared" si="0"/>
        <v>37</v>
      </c>
      <c r="AF12" s="14"/>
      <c r="AG12" s="14"/>
      <c r="AH12" s="14"/>
    </row>
    <row r="13" spans="1:34" ht="15" customHeight="1" x14ac:dyDescent="0.2">
      <c r="A13" s="20">
        <v>42319</v>
      </c>
      <c r="B13" s="44">
        <v>10</v>
      </c>
      <c r="C13" s="44">
        <v>8</v>
      </c>
      <c r="D13" s="44">
        <v>7</v>
      </c>
      <c r="E13" s="44">
        <v>5</v>
      </c>
      <c r="F13" s="44">
        <v>35</v>
      </c>
      <c r="G13" s="44">
        <v>6</v>
      </c>
      <c r="H13" s="44">
        <v>1</v>
      </c>
      <c r="I13" s="44">
        <v>28</v>
      </c>
      <c r="J13" s="44">
        <v>0</v>
      </c>
      <c r="K13" s="44">
        <v>14</v>
      </c>
      <c r="L13" s="17"/>
      <c r="M13" s="44">
        <v>7</v>
      </c>
      <c r="N13" s="44">
        <v>18</v>
      </c>
      <c r="O13" s="44">
        <v>24</v>
      </c>
      <c r="P13" s="44">
        <v>12</v>
      </c>
      <c r="Q13" s="17"/>
      <c r="R13" s="44">
        <v>0</v>
      </c>
      <c r="S13" s="44">
        <v>21</v>
      </c>
      <c r="T13" s="44">
        <v>14</v>
      </c>
      <c r="U13" s="17"/>
      <c r="V13" s="44">
        <v>1</v>
      </c>
      <c r="W13" s="17"/>
      <c r="X13" s="17"/>
      <c r="Y13" s="17"/>
      <c r="Z13" s="17"/>
      <c r="AA13" s="17"/>
      <c r="AB13" s="17"/>
      <c r="AC13" s="44">
        <v>7</v>
      </c>
      <c r="AD13" s="17"/>
      <c r="AE13" s="26">
        <f t="shared" si="0"/>
        <v>218</v>
      </c>
      <c r="AF13" s="14"/>
      <c r="AG13" s="14"/>
      <c r="AH13" s="14"/>
    </row>
    <row r="14" spans="1:34" ht="15" customHeight="1" x14ac:dyDescent="0.2">
      <c r="A14" s="42">
        <v>42322</v>
      </c>
      <c r="B14" s="57">
        <v>5</v>
      </c>
      <c r="C14" s="58"/>
      <c r="D14" s="58"/>
      <c r="E14" s="58"/>
      <c r="F14" s="57">
        <v>2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64">
        <f t="shared" si="0"/>
        <v>7</v>
      </c>
      <c r="AF14" s="14"/>
      <c r="AG14" s="14"/>
      <c r="AH14" s="14"/>
    </row>
    <row r="15" spans="1:34" ht="15" customHeight="1" x14ac:dyDescent="0.2">
      <c r="A15" s="20">
        <v>42323</v>
      </c>
      <c r="B15" s="44">
        <v>0</v>
      </c>
      <c r="C15" s="44">
        <v>4</v>
      </c>
      <c r="D15" s="44">
        <v>7</v>
      </c>
      <c r="E15" s="44">
        <v>7</v>
      </c>
      <c r="F15" s="44">
        <v>17</v>
      </c>
      <c r="G15" s="44">
        <v>7</v>
      </c>
      <c r="H15" s="44">
        <v>10</v>
      </c>
      <c r="I15" s="17"/>
      <c r="J15" s="17"/>
      <c r="K15" s="44">
        <v>4</v>
      </c>
      <c r="L15" s="17"/>
      <c r="M15" s="17"/>
      <c r="N15" s="44">
        <v>14</v>
      </c>
      <c r="O15" s="44">
        <v>14</v>
      </c>
      <c r="P15" s="17"/>
      <c r="Q15" s="17"/>
      <c r="R15" s="44">
        <v>5</v>
      </c>
      <c r="S15" s="44">
        <v>16</v>
      </c>
      <c r="T15" s="44">
        <v>7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6">
        <f t="shared" si="0"/>
        <v>112</v>
      </c>
      <c r="AF15" s="14"/>
      <c r="AG15" s="14"/>
      <c r="AH15" s="14"/>
    </row>
    <row r="16" spans="1:34" ht="15" customHeight="1" x14ac:dyDescent="0.2">
      <c r="A16" s="20">
        <v>42326</v>
      </c>
      <c r="B16" s="44">
        <v>7</v>
      </c>
      <c r="C16" s="44">
        <v>0</v>
      </c>
      <c r="D16" s="44">
        <v>11</v>
      </c>
      <c r="E16" s="17"/>
      <c r="F16" s="44">
        <v>14</v>
      </c>
      <c r="G16" s="17"/>
      <c r="H16" s="44">
        <v>4</v>
      </c>
      <c r="I16" s="44">
        <v>11</v>
      </c>
      <c r="J16" s="17"/>
      <c r="K16" s="17"/>
      <c r="L16" s="17"/>
      <c r="M16" s="17"/>
      <c r="N16" s="44">
        <v>10</v>
      </c>
      <c r="O16" s="44">
        <v>0</v>
      </c>
      <c r="P16" s="44">
        <v>3</v>
      </c>
      <c r="Q16" s="17"/>
      <c r="R16" s="17"/>
      <c r="S16" s="44">
        <v>7</v>
      </c>
      <c r="T16" s="44">
        <v>5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6">
        <f t="shared" si="0"/>
        <v>72</v>
      </c>
      <c r="AF16" s="14"/>
      <c r="AG16" s="14"/>
      <c r="AH16" s="14"/>
    </row>
    <row r="17" spans="1:34" ht="15" customHeight="1" x14ac:dyDescent="0.2">
      <c r="A17" s="20">
        <v>42329</v>
      </c>
      <c r="B17" s="17"/>
      <c r="C17" s="44">
        <v>8</v>
      </c>
      <c r="D17" s="44">
        <v>14</v>
      </c>
      <c r="E17" s="44">
        <v>21</v>
      </c>
      <c r="F17" s="44"/>
      <c r="G17" s="44">
        <v>17</v>
      </c>
      <c r="H17" s="44">
        <v>24</v>
      </c>
      <c r="I17" s="44">
        <v>28</v>
      </c>
      <c r="J17" s="17"/>
      <c r="K17" s="44">
        <v>9</v>
      </c>
      <c r="L17" s="17"/>
      <c r="M17" s="17"/>
      <c r="N17" s="44">
        <v>14</v>
      </c>
      <c r="O17" s="44">
        <v>9</v>
      </c>
      <c r="P17" s="17"/>
      <c r="Q17" s="17"/>
      <c r="R17" s="44">
        <v>18</v>
      </c>
      <c r="S17" s="44">
        <v>19</v>
      </c>
      <c r="T17" s="44">
        <v>21</v>
      </c>
      <c r="U17" s="44">
        <v>21</v>
      </c>
      <c r="V17" s="44">
        <v>14</v>
      </c>
      <c r="W17" s="17"/>
      <c r="X17" s="17"/>
      <c r="Y17" s="17"/>
      <c r="Z17" s="17"/>
      <c r="AA17" s="17"/>
      <c r="AB17" s="17"/>
      <c r="AC17" s="17"/>
      <c r="AD17" s="17"/>
      <c r="AE17" s="26">
        <f t="shared" si="0"/>
        <v>237</v>
      </c>
      <c r="AF17" s="14"/>
      <c r="AG17" s="14"/>
      <c r="AH17" s="14"/>
    </row>
    <row r="18" spans="1:34" ht="15" customHeight="1" x14ac:dyDescent="0.2">
      <c r="A18" s="20">
        <v>42330</v>
      </c>
      <c r="B18" s="17"/>
      <c r="C18" s="44">
        <v>7</v>
      </c>
      <c r="D18" s="44">
        <v>21</v>
      </c>
      <c r="E18" s="44">
        <v>8</v>
      </c>
      <c r="F18" s="44">
        <v>22</v>
      </c>
      <c r="G18" s="44">
        <v>5</v>
      </c>
      <c r="H18" s="44">
        <v>7</v>
      </c>
      <c r="I18" s="44">
        <v>28</v>
      </c>
      <c r="J18" s="17"/>
      <c r="K18" s="44">
        <v>11</v>
      </c>
      <c r="L18" s="17"/>
      <c r="M18" s="17"/>
      <c r="N18" s="44">
        <v>12</v>
      </c>
      <c r="O18" s="17"/>
      <c r="P18" s="17"/>
      <c r="Q18" s="17"/>
      <c r="R18" s="44">
        <v>4</v>
      </c>
      <c r="S18" s="44">
        <v>5</v>
      </c>
      <c r="T18" s="44">
        <v>16</v>
      </c>
      <c r="U18" s="17"/>
      <c r="V18" s="44">
        <v>8</v>
      </c>
      <c r="W18" s="17"/>
      <c r="X18" s="44">
        <v>1</v>
      </c>
      <c r="Y18" s="17"/>
      <c r="Z18" s="17"/>
      <c r="AA18" s="17"/>
      <c r="AB18" s="17"/>
      <c r="AC18" s="17"/>
      <c r="AD18" s="17"/>
      <c r="AE18" s="26">
        <f t="shared" si="0"/>
        <v>155</v>
      </c>
      <c r="AF18" s="14"/>
      <c r="AG18" s="14"/>
      <c r="AH18" s="14"/>
    </row>
    <row r="19" spans="1:34" ht="15" customHeight="1" x14ac:dyDescent="0.2">
      <c r="A19" s="20">
        <v>42333</v>
      </c>
      <c r="B19" s="17"/>
      <c r="C19" s="17"/>
      <c r="D19" s="44">
        <v>7</v>
      </c>
      <c r="E19" s="44">
        <v>0</v>
      </c>
      <c r="F19" s="44">
        <v>12</v>
      </c>
      <c r="G19" s="44">
        <v>14</v>
      </c>
      <c r="H19" s="17"/>
      <c r="I19" s="44">
        <v>9</v>
      </c>
      <c r="J19" s="17"/>
      <c r="K19" s="44">
        <v>11</v>
      </c>
      <c r="L19" s="17"/>
      <c r="M19" s="17"/>
      <c r="N19" s="44">
        <v>4</v>
      </c>
      <c r="O19" s="17"/>
      <c r="P19" s="44">
        <v>4</v>
      </c>
      <c r="Q19" s="17"/>
      <c r="R19" s="44">
        <v>13</v>
      </c>
      <c r="S19" s="44">
        <v>14</v>
      </c>
      <c r="T19" s="44">
        <v>14</v>
      </c>
      <c r="U19" s="17"/>
      <c r="V19" s="17"/>
      <c r="W19" s="17"/>
      <c r="X19" s="17"/>
      <c r="Y19" s="17"/>
      <c r="Z19" s="17"/>
      <c r="AA19" s="17"/>
      <c r="AB19" s="17"/>
      <c r="AC19" s="44">
        <v>0</v>
      </c>
      <c r="AD19" s="17"/>
      <c r="AE19" s="26">
        <f t="shared" si="0"/>
        <v>102</v>
      </c>
      <c r="AF19" s="14"/>
      <c r="AG19" s="14"/>
      <c r="AH19" s="14"/>
    </row>
    <row r="20" spans="1:34" ht="15" customHeight="1" x14ac:dyDescent="0.2">
      <c r="A20" s="20">
        <v>42334</v>
      </c>
      <c r="B20" s="44">
        <v>28</v>
      </c>
      <c r="C20" s="17"/>
      <c r="D20" s="17"/>
      <c r="E20" s="17"/>
      <c r="F20" s="44">
        <v>12</v>
      </c>
      <c r="G20" s="44">
        <v>5</v>
      </c>
      <c r="H20" s="44">
        <v>1</v>
      </c>
      <c r="I20" s="44">
        <v>2</v>
      </c>
      <c r="J20" s="17"/>
      <c r="K20" s="17"/>
      <c r="L20" s="17"/>
      <c r="M20" s="17"/>
      <c r="N20" s="17"/>
      <c r="O20" s="17"/>
      <c r="P20" s="17"/>
      <c r="Q20" s="17"/>
      <c r="R20" s="44">
        <v>7</v>
      </c>
      <c r="S20" s="17"/>
      <c r="T20" s="44">
        <v>22</v>
      </c>
      <c r="U20" s="44">
        <v>8</v>
      </c>
      <c r="V20" s="17"/>
      <c r="W20" s="17"/>
      <c r="X20" s="17"/>
      <c r="Y20" s="17"/>
      <c r="Z20" s="17"/>
      <c r="AA20" s="17"/>
      <c r="AB20" s="17"/>
      <c r="AC20" s="17"/>
      <c r="AD20" s="17"/>
      <c r="AE20" s="26">
        <f t="shared" si="0"/>
        <v>85</v>
      </c>
      <c r="AF20" s="14"/>
      <c r="AG20" s="14"/>
      <c r="AH20" s="14"/>
    </row>
    <row r="21" spans="1:34" ht="15" customHeight="1" x14ac:dyDescent="0.2">
      <c r="A21" s="20">
        <v>42336</v>
      </c>
      <c r="B21" s="17"/>
      <c r="C21" s="17"/>
      <c r="D21" s="17"/>
      <c r="E21" s="17"/>
      <c r="F21" s="44">
        <v>3</v>
      </c>
      <c r="G21" s="44">
        <v>1</v>
      </c>
      <c r="H21" s="44">
        <v>2</v>
      </c>
      <c r="I21" s="44">
        <v>11</v>
      </c>
      <c r="J21" s="17"/>
      <c r="K21" s="44">
        <v>16</v>
      </c>
      <c r="L21" s="17"/>
      <c r="M21" s="17"/>
      <c r="N21" s="17"/>
      <c r="O21" s="17"/>
      <c r="P21" s="17"/>
      <c r="Q21" s="17"/>
      <c r="R21" s="17"/>
      <c r="S21" s="44">
        <v>4</v>
      </c>
      <c r="T21" s="44">
        <v>8</v>
      </c>
      <c r="U21" s="17"/>
      <c r="V21" s="17"/>
      <c r="W21" s="17"/>
      <c r="X21" s="17"/>
      <c r="Y21" s="17"/>
      <c r="Z21" s="17"/>
      <c r="AA21" s="17"/>
      <c r="AB21" s="44">
        <v>0</v>
      </c>
      <c r="AC21" s="17"/>
      <c r="AD21" s="17"/>
      <c r="AE21" s="26">
        <f t="shared" si="0"/>
        <v>45</v>
      </c>
      <c r="AF21" s="14"/>
      <c r="AG21" s="14"/>
      <c r="AH21" s="14"/>
    </row>
    <row r="22" spans="1:34" ht="15" customHeight="1" x14ac:dyDescent="0.2">
      <c r="A22" s="20">
        <v>42340</v>
      </c>
      <c r="B22" s="17"/>
      <c r="C22" s="17"/>
      <c r="D22" s="17"/>
      <c r="E22" s="17"/>
      <c r="F22" s="17"/>
      <c r="G22" s="17"/>
      <c r="H22" s="17"/>
      <c r="I22" s="44">
        <v>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6">
        <f t="shared" si="0"/>
        <v>3</v>
      </c>
      <c r="AF22" s="14"/>
      <c r="AG22" s="14"/>
      <c r="AH22" s="14"/>
    </row>
    <row r="23" spans="1:34" ht="15" customHeight="1" x14ac:dyDescent="0.2">
      <c r="A23" s="20">
        <v>42343</v>
      </c>
      <c r="B23" s="44">
        <v>14</v>
      </c>
      <c r="C23" s="44">
        <v>14</v>
      </c>
      <c r="D23" s="17"/>
      <c r="E23" s="17"/>
      <c r="F23" s="44">
        <v>30</v>
      </c>
      <c r="G23" s="17"/>
      <c r="H23" s="44">
        <v>1</v>
      </c>
      <c r="I23" s="44">
        <v>14</v>
      </c>
      <c r="J23" s="17"/>
      <c r="K23" s="17"/>
      <c r="L23" s="17"/>
      <c r="M23" s="17"/>
      <c r="N23" s="17"/>
      <c r="O23" s="44">
        <v>0</v>
      </c>
      <c r="P23" s="17"/>
      <c r="Q23" s="17"/>
      <c r="R23" s="17"/>
      <c r="S23" s="44">
        <v>21</v>
      </c>
      <c r="T23" s="44">
        <v>24</v>
      </c>
      <c r="U23" s="44">
        <v>8</v>
      </c>
      <c r="V23" s="17"/>
      <c r="W23" s="17"/>
      <c r="X23" s="17"/>
      <c r="Y23" s="17"/>
      <c r="Z23" s="17"/>
      <c r="AA23" s="17"/>
      <c r="AB23" s="44">
        <v>0</v>
      </c>
      <c r="AC23" s="17"/>
      <c r="AD23" s="17"/>
      <c r="AE23" s="26">
        <f t="shared" si="0"/>
        <v>126</v>
      </c>
      <c r="AF23" s="14"/>
      <c r="AG23" s="14"/>
      <c r="AH23" s="14"/>
    </row>
    <row r="24" spans="1:34" ht="15" customHeight="1" x14ac:dyDescent="0.2">
      <c r="A24" s="20">
        <v>42344</v>
      </c>
      <c r="B24" s="44">
        <v>35</v>
      </c>
      <c r="C24" s="44">
        <v>21</v>
      </c>
      <c r="D24" s="44">
        <v>7</v>
      </c>
      <c r="E24" s="44">
        <v>0</v>
      </c>
      <c r="F24" s="44">
        <v>14</v>
      </c>
      <c r="G24" s="17"/>
      <c r="H24" s="44">
        <v>2</v>
      </c>
      <c r="I24" s="44">
        <v>1</v>
      </c>
      <c r="J24" s="17"/>
      <c r="K24" s="17"/>
      <c r="L24" s="17"/>
      <c r="M24" s="44">
        <v>0</v>
      </c>
      <c r="N24" s="44">
        <v>0</v>
      </c>
      <c r="O24" s="17"/>
      <c r="P24" s="17"/>
      <c r="Q24" s="17"/>
      <c r="R24" s="17"/>
      <c r="S24" s="44">
        <v>3</v>
      </c>
      <c r="T24" s="44">
        <v>9</v>
      </c>
      <c r="U24" s="44">
        <v>8</v>
      </c>
      <c r="V24" s="17"/>
      <c r="W24" s="17"/>
      <c r="X24" s="17"/>
      <c r="Y24" s="17"/>
      <c r="Z24" s="17"/>
      <c r="AA24" s="17"/>
      <c r="AB24" s="17"/>
      <c r="AC24" s="17"/>
      <c r="AD24" s="17"/>
      <c r="AE24" s="26">
        <f t="shared" si="0"/>
        <v>100</v>
      </c>
      <c r="AF24" s="14"/>
      <c r="AG24" s="14"/>
      <c r="AH24" s="14"/>
    </row>
    <row r="25" spans="1:34" ht="15" customHeight="1" x14ac:dyDescent="0.2">
      <c r="A25" s="20">
        <v>42347</v>
      </c>
      <c r="B25" s="44">
        <v>7</v>
      </c>
      <c r="C25" s="17"/>
      <c r="D25" s="44">
        <v>28</v>
      </c>
      <c r="E25" s="44">
        <v>7</v>
      </c>
      <c r="F25" s="44">
        <v>14</v>
      </c>
      <c r="G25" s="44">
        <v>7</v>
      </c>
      <c r="H25" s="44">
        <v>7</v>
      </c>
      <c r="I25" s="17"/>
      <c r="J25" s="44">
        <v>5</v>
      </c>
      <c r="K25" s="17"/>
      <c r="L25" s="17"/>
      <c r="M25" s="44">
        <v>14</v>
      </c>
      <c r="N25" s="44">
        <v>2</v>
      </c>
      <c r="O25" s="44">
        <v>5</v>
      </c>
      <c r="P25" s="44">
        <v>3</v>
      </c>
      <c r="Q25" s="17"/>
      <c r="R25" s="17"/>
      <c r="S25" s="17"/>
      <c r="T25" s="44">
        <v>10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6">
        <f t="shared" si="0"/>
        <v>109</v>
      </c>
      <c r="AF25" s="14"/>
      <c r="AG25" s="14"/>
      <c r="AH25" s="14"/>
    </row>
    <row r="26" spans="1:34" ht="15" customHeight="1" x14ac:dyDescent="0.2">
      <c r="A26" s="20">
        <v>42350</v>
      </c>
      <c r="B26" s="44">
        <v>4</v>
      </c>
      <c r="C26" s="44">
        <v>5</v>
      </c>
      <c r="D26" s="44">
        <v>13</v>
      </c>
      <c r="E26" s="44">
        <v>14</v>
      </c>
      <c r="F26" s="44">
        <v>14</v>
      </c>
      <c r="G26" s="44">
        <v>3</v>
      </c>
      <c r="H26" s="44">
        <v>2</v>
      </c>
      <c r="I26" s="44">
        <v>7</v>
      </c>
      <c r="J26" s="44">
        <v>2</v>
      </c>
      <c r="K26" s="44">
        <v>14</v>
      </c>
      <c r="L26" s="17"/>
      <c r="M26" s="44">
        <v>14</v>
      </c>
      <c r="N26" s="44">
        <v>20</v>
      </c>
      <c r="O26" s="17"/>
      <c r="P26" s="17"/>
      <c r="Q26" s="17"/>
      <c r="R26" s="44">
        <v>6</v>
      </c>
      <c r="S26" s="44">
        <v>12</v>
      </c>
      <c r="T26" s="44">
        <v>1</v>
      </c>
      <c r="U26" s="17"/>
      <c r="V26" s="17"/>
      <c r="W26" s="17"/>
      <c r="X26" s="17"/>
      <c r="Y26" s="17"/>
      <c r="Z26" s="17"/>
      <c r="AA26" s="17"/>
      <c r="AB26" s="44">
        <v>0</v>
      </c>
      <c r="AC26" s="17"/>
      <c r="AD26" s="17"/>
      <c r="AE26" s="26">
        <f t="shared" si="0"/>
        <v>131</v>
      </c>
      <c r="AF26" s="14"/>
      <c r="AG26" s="14"/>
      <c r="AH26" s="14"/>
    </row>
    <row r="27" spans="1:34" ht="15" customHeight="1" x14ac:dyDescent="0.2">
      <c r="A27" s="20">
        <v>42351</v>
      </c>
      <c r="B27" s="44">
        <v>2</v>
      </c>
      <c r="C27" s="44">
        <v>15</v>
      </c>
      <c r="D27" s="44">
        <v>4</v>
      </c>
      <c r="E27" s="44">
        <v>2</v>
      </c>
      <c r="F27" s="44">
        <v>3</v>
      </c>
      <c r="G27" s="17"/>
      <c r="H27" s="44">
        <v>0</v>
      </c>
      <c r="I27" s="17"/>
      <c r="J27" s="17"/>
      <c r="K27" s="44">
        <v>8</v>
      </c>
      <c r="L27" s="17"/>
      <c r="M27" s="44">
        <v>8</v>
      </c>
      <c r="N27" s="44">
        <v>1</v>
      </c>
      <c r="O27" s="17"/>
      <c r="P27" s="17"/>
      <c r="Q27" s="17"/>
      <c r="R27" s="17"/>
      <c r="S27" s="44">
        <v>2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6">
        <f t="shared" si="0"/>
        <v>45</v>
      </c>
      <c r="AF27" s="14"/>
      <c r="AG27" s="14"/>
      <c r="AH27" s="14"/>
    </row>
    <row r="28" spans="1:34" ht="15" customHeight="1" x14ac:dyDescent="0.2">
      <c r="A28" s="20">
        <v>42354</v>
      </c>
      <c r="B28" s="44">
        <v>17</v>
      </c>
      <c r="C28" s="44">
        <v>5</v>
      </c>
      <c r="D28" s="44">
        <v>2</v>
      </c>
      <c r="E28" s="44">
        <v>5</v>
      </c>
      <c r="F28" s="44">
        <v>0</v>
      </c>
      <c r="G28" s="44">
        <v>3</v>
      </c>
      <c r="H28" s="44">
        <v>1</v>
      </c>
      <c r="I28" s="44">
        <v>12</v>
      </c>
      <c r="J28" s="17"/>
      <c r="K28" s="44">
        <v>14</v>
      </c>
      <c r="L28" s="17"/>
      <c r="M28" s="44">
        <v>21</v>
      </c>
      <c r="N28" s="44">
        <v>3</v>
      </c>
      <c r="O28" s="17"/>
      <c r="P28" s="17"/>
      <c r="Q28" s="17"/>
      <c r="R28" s="17"/>
      <c r="S28" s="44">
        <v>2</v>
      </c>
      <c r="T28" s="44">
        <v>1</v>
      </c>
      <c r="U28" s="44">
        <v>0</v>
      </c>
      <c r="V28" s="44">
        <v>5</v>
      </c>
      <c r="W28" s="17"/>
      <c r="X28" s="17"/>
      <c r="Y28" s="17"/>
      <c r="Z28" s="17"/>
      <c r="AA28" s="44">
        <v>0</v>
      </c>
      <c r="AB28" s="17"/>
      <c r="AC28" s="17"/>
      <c r="AD28" s="17"/>
      <c r="AE28" s="26">
        <f t="shared" si="0"/>
        <v>91</v>
      </c>
      <c r="AF28" s="14"/>
      <c r="AG28" s="14"/>
      <c r="AH28" s="14"/>
    </row>
    <row r="29" spans="1:34" ht="15" customHeight="1" x14ac:dyDescent="0.2">
      <c r="A29" s="20">
        <v>42357</v>
      </c>
      <c r="B29" s="44">
        <v>14</v>
      </c>
      <c r="C29" s="44">
        <v>2</v>
      </c>
      <c r="D29" s="44">
        <v>6</v>
      </c>
      <c r="E29" s="44">
        <v>2</v>
      </c>
      <c r="F29" s="44">
        <v>42</v>
      </c>
      <c r="G29" s="17"/>
      <c r="H29" s="44">
        <v>5</v>
      </c>
      <c r="I29" s="44">
        <v>11</v>
      </c>
      <c r="J29" s="17"/>
      <c r="K29" s="17"/>
      <c r="L29" s="17"/>
      <c r="M29" s="44">
        <v>4</v>
      </c>
      <c r="N29" s="44">
        <v>23</v>
      </c>
      <c r="O29" s="17"/>
      <c r="P29" s="17"/>
      <c r="Q29" s="17"/>
      <c r="R29" s="44">
        <v>28</v>
      </c>
      <c r="S29" s="17"/>
      <c r="T29" s="17"/>
      <c r="U29" s="17"/>
      <c r="V29" s="17"/>
      <c r="W29" s="17"/>
      <c r="X29" s="17"/>
      <c r="Y29" s="17"/>
      <c r="Z29" s="17"/>
      <c r="AA29" s="44">
        <v>8</v>
      </c>
      <c r="AB29" s="17"/>
      <c r="AC29" s="17"/>
      <c r="AD29" s="17"/>
      <c r="AE29" s="26">
        <f t="shared" si="0"/>
        <v>145</v>
      </c>
      <c r="AF29" s="14"/>
      <c r="AG29" s="14"/>
      <c r="AH29" s="14"/>
    </row>
    <row r="30" spans="1:34" ht="15" customHeight="1" x14ac:dyDescent="0.2">
      <c r="A30" s="20">
        <v>42358</v>
      </c>
      <c r="B30" s="44">
        <v>7</v>
      </c>
      <c r="C30" s="44">
        <v>1</v>
      </c>
      <c r="D30" s="17"/>
      <c r="E30" s="17"/>
      <c r="F30" s="44">
        <v>13</v>
      </c>
      <c r="G30" s="17"/>
      <c r="H30" s="17"/>
      <c r="I30" s="17"/>
      <c r="J30" s="17"/>
      <c r="K30" s="44">
        <v>28</v>
      </c>
      <c r="L30" s="17"/>
      <c r="M30" s="44">
        <v>6</v>
      </c>
      <c r="N30" s="44">
        <v>1</v>
      </c>
      <c r="O30" s="44">
        <v>2</v>
      </c>
      <c r="P30" s="17"/>
      <c r="Q30" s="17"/>
      <c r="R30" s="17"/>
      <c r="S30" s="44">
        <v>14</v>
      </c>
      <c r="T30" s="44">
        <v>9</v>
      </c>
      <c r="U30" s="44">
        <v>1</v>
      </c>
      <c r="V30" s="17"/>
      <c r="W30" s="17"/>
      <c r="X30" s="17"/>
      <c r="Y30" s="17"/>
      <c r="Z30" s="17"/>
      <c r="AA30" s="17"/>
      <c r="AB30" s="17"/>
      <c r="AC30" s="44">
        <v>1</v>
      </c>
      <c r="AD30" s="44">
        <v>0</v>
      </c>
      <c r="AE30" s="26">
        <f t="shared" si="0"/>
        <v>83</v>
      </c>
      <c r="AF30" s="14"/>
      <c r="AG30" s="14"/>
      <c r="AH30" s="14"/>
    </row>
    <row r="31" spans="1:34" ht="15" customHeight="1" x14ac:dyDescent="0.2">
      <c r="A31" s="20">
        <v>42361</v>
      </c>
      <c r="B31" s="44">
        <v>7</v>
      </c>
      <c r="C31" s="44">
        <v>6</v>
      </c>
      <c r="D31" s="44">
        <v>21</v>
      </c>
      <c r="E31" s="44">
        <v>16</v>
      </c>
      <c r="F31" s="44">
        <v>14</v>
      </c>
      <c r="G31" s="17"/>
      <c r="H31" s="44">
        <v>2</v>
      </c>
      <c r="I31" s="44">
        <v>10</v>
      </c>
      <c r="J31" s="17"/>
      <c r="K31" s="44">
        <v>1</v>
      </c>
      <c r="L31" s="17"/>
      <c r="M31" s="44">
        <v>34</v>
      </c>
      <c r="N31" s="44">
        <v>19</v>
      </c>
      <c r="O31" s="44">
        <v>12</v>
      </c>
      <c r="P31" s="44">
        <v>4</v>
      </c>
      <c r="Q31" s="17"/>
      <c r="R31" s="44">
        <v>16</v>
      </c>
      <c r="S31" s="44">
        <v>7</v>
      </c>
      <c r="T31" s="44">
        <v>8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6">
        <f t="shared" si="0"/>
        <v>177</v>
      </c>
      <c r="AF31" s="14"/>
      <c r="AG31" s="14"/>
      <c r="AH31" s="14"/>
    </row>
    <row r="32" spans="1:34" ht="15" customHeight="1" x14ac:dyDescent="0.2">
      <c r="A32" s="20">
        <v>42364</v>
      </c>
      <c r="B32" s="44">
        <v>2</v>
      </c>
      <c r="C32" s="44">
        <v>12</v>
      </c>
      <c r="D32" s="44">
        <v>10</v>
      </c>
      <c r="E32" s="44">
        <v>1</v>
      </c>
      <c r="F32" s="44">
        <v>5</v>
      </c>
      <c r="G32" s="44">
        <v>9</v>
      </c>
      <c r="H32" s="17"/>
      <c r="I32" s="44">
        <v>14</v>
      </c>
      <c r="J32" s="17"/>
      <c r="K32" s="17"/>
      <c r="L32" s="17"/>
      <c r="M32" s="44">
        <v>12</v>
      </c>
      <c r="N32" s="17"/>
      <c r="O32" s="44">
        <v>7</v>
      </c>
      <c r="P32" s="17"/>
      <c r="Q32" s="17"/>
      <c r="R32" s="44">
        <v>27</v>
      </c>
      <c r="S32" s="17"/>
      <c r="T32" s="44">
        <v>9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26">
        <f t="shared" si="0"/>
        <v>108</v>
      </c>
      <c r="AF32" s="14"/>
      <c r="AG32" s="14"/>
      <c r="AH32" s="14"/>
    </row>
    <row r="33" spans="1:34" ht="15" customHeight="1" x14ac:dyDescent="0.2">
      <c r="A33" s="20">
        <v>42365</v>
      </c>
      <c r="B33" s="17"/>
      <c r="C33" s="44">
        <v>7</v>
      </c>
      <c r="D33" s="17"/>
      <c r="E33" s="17"/>
      <c r="F33" s="44">
        <v>12</v>
      </c>
      <c r="G33" s="44">
        <v>0</v>
      </c>
      <c r="H33" s="17"/>
      <c r="I33" s="17"/>
      <c r="J33" s="17"/>
      <c r="K33" s="44">
        <v>6</v>
      </c>
      <c r="L33" s="17"/>
      <c r="M33" s="17"/>
      <c r="N33" s="44">
        <v>16</v>
      </c>
      <c r="O33" s="17"/>
      <c r="P33" s="17"/>
      <c r="Q33" s="17"/>
      <c r="R33" s="44">
        <v>11</v>
      </c>
      <c r="S33" s="44">
        <v>2</v>
      </c>
      <c r="T33" s="44">
        <v>13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26">
        <f t="shared" si="0"/>
        <v>67</v>
      </c>
      <c r="AF33" s="14"/>
      <c r="AG33" s="14"/>
      <c r="AH33" s="14"/>
    </row>
    <row r="34" spans="1:34" ht="15" customHeight="1" x14ac:dyDescent="0.2">
      <c r="A34" s="20">
        <v>42368</v>
      </c>
      <c r="B34" s="44">
        <v>14</v>
      </c>
      <c r="C34" s="44">
        <v>5</v>
      </c>
      <c r="D34" s="44">
        <v>14</v>
      </c>
      <c r="E34" s="44">
        <v>4</v>
      </c>
      <c r="F34" s="44">
        <v>28</v>
      </c>
      <c r="G34" s="44">
        <v>12</v>
      </c>
      <c r="H34" s="44">
        <v>17</v>
      </c>
      <c r="I34" s="44">
        <v>28</v>
      </c>
      <c r="J34" s="17"/>
      <c r="K34" s="44">
        <v>2</v>
      </c>
      <c r="L34" s="17"/>
      <c r="M34" s="44">
        <v>11</v>
      </c>
      <c r="N34" s="44">
        <v>9</v>
      </c>
      <c r="O34" s="44">
        <v>9</v>
      </c>
      <c r="P34" s="44">
        <v>14</v>
      </c>
      <c r="Q34" s="17"/>
      <c r="R34" s="44">
        <v>4</v>
      </c>
      <c r="S34" s="44">
        <v>42</v>
      </c>
      <c r="T34" s="44">
        <v>28</v>
      </c>
      <c r="U34" s="44">
        <v>38</v>
      </c>
      <c r="V34" s="17"/>
      <c r="W34" s="17"/>
      <c r="X34" s="17"/>
      <c r="Y34" s="17"/>
      <c r="Z34" s="17"/>
      <c r="AA34" s="17"/>
      <c r="AB34" s="44">
        <v>0</v>
      </c>
      <c r="AC34" s="17"/>
      <c r="AD34" s="17"/>
      <c r="AE34" s="26">
        <f t="shared" si="0"/>
        <v>279</v>
      </c>
      <c r="AF34" s="14"/>
      <c r="AG34" s="14"/>
      <c r="AH34" s="14"/>
    </row>
    <row r="35" spans="1:34" ht="15" customHeight="1" x14ac:dyDescent="0.2">
      <c r="A35" s="20">
        <v>42370</v>
      </c>
      <c r="B35" s="17"/>
      <c r="C35" s="44">
        <v>28</v>
      </c>
      <c r="D35" s="17"/>
      <c r="E35" s="17"/>
      <c r="F35" s="17"/>
      <c r="G35" s="44">
        <v>10</v>
      </c>
      <c r="H35" s="17"/>
      <c r="I35" s="17"/>
      <c r="J35" s="17"/>
      <c r="K35" s="17"/>
      <c r="L35" s="17"/>
      <c r="M35" s="17"/>
      <c r="N35" s="44">
        <v>4</v>
      </c>
      <c r="O35" s="44">
        <v>16</v>
      </c>
      <c r="P35" s="17"/>
      <c r="Q35" s="17"/>
      <c r="R35" s="44">
        <v>23</v>
      </c>
      <c r="S35" s="44">
        <v>7</v>
      </c>
      <c r="T35" s="44">
        <v>28</v>
      </c>
      <c r="U35" s="44">
        <v>35</v>
      </c>
      <c r="V35" s="17"/>
      <c r="W35" s="17"/>
      <c r="X35" s="17"/>
      <c r="Y35" s="17"/>
      <c r="Z35" s="17"/>
      <c r="AA35" s="17"/>
      <c r="AB35" s="44">
        <v>2</v>
      </c>
      <c r="AC35" s="17"/>
      <c r="AD35" s="17"/>
      <c r="AE35" s="26">
        <f t="shared" si="0"/>
        <v>153</v>
      </c>
      <c r="AF35" s="14"/>
      <c r="AG35" s="14"/>
      <c r="AH35" s="14"/>
    </row>
    <row r="36" spans="1:34" ht="15" customHeight="1" x14ac:dyDescent="0.2">
      <c r="A36" s="20">
        <v>42371</v>
      </c>
      <c r="B36" s="44">
        <v>4</v>
      </c>
      <c r="C36" s="17"/>
      <c r="D36" s="44">
        <v>0</v>
      </c>
      <c r="E36" s="17"/>
      <c r="F36" s="17"/>
      <c r="G36" s="17"/>
      <c r="H36" s="17"/>
      <c r="I36" s="17"/>
      <c r="J36" s="17"/>
      <c r="K36" s="17"/>
      <c r="L36" s="17"/>
      <c r="M36" s="17"/>
      <c r="N36" s="44">
        <v>0</v>
      </c>
      <c r="O36" s="17"/>
      <c r="P36" s="17"/>
      <c r="Q36" s="17"/>
      <c r="R36" s="44">
        <v>0</v>
      </c>
      <c r="S36" s="17"/>
      <c r="T36" s="44">
        <v>3</v>
      </c>
      <c r="U36" s="44">
        <v>13</v>
      </c>
      <c r="V36" s="17"/>
      <c r="W36" s="17"/>
      <c r="X36" s="44">
        <v>7</v>
      </c>
      <c r="Y36" s="17"/>
      <c r="Z36" s="17"/>
      <c r="AA36" s="17"/>
      <c r="AB36" s="44">
        <v>5</v>
      </c>
      <c r="AC36" s="17"/>
      <c r="AD36" s="17"/>
      <c r="AE36" s="26">
        <f t="shared" si="0"/>
        <v>32</v>
      </c>
      <c r="AF36" s="14"/>
      <c r="AG36" s="14"/>
      <c r="AH36" s="14"/>
    </row>
    <row r="37" spans="1:34" ht="15" customHeight="1" x14ac:dyDescent="0.2">
      <c r="A37" s="20">
        <v>42372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26">
        <f t="shared" si="0"/>
        <v>0</v>
      </c>
      <c r="AF37" s="14"/>
      <c r="AG37" s="14"/>
      <c r="AH37" s="14"/>
    </row>
    <row r="38" spans="1:34" ht="15" customHeight="1" x14ac:dyDescent="0.2">
      <c r="A38" s="20">
        <v>42375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44">
        <v>2</v>
      </c>
      <c r="O38" s="17"/>
      <c r="P38" s="17"/>
      <c r="Q38" s="17"/>
      <c r="R38" s="17"/>
      <c r="S38" s="17"/>
      <c r="T38" s="17"/>
      <c r="U38" s="17"/>
      <c r="V38" s="17"/>
      <c r="W38" s="17"/>
      <c r="X38" s="44">
        <v>1</v>
      </c>
      <c r="Y38" s="17"/>
      <c r="Z38" s="17"/>
      <c r="AA38" s="17"/>
      <c r="AB38" s="17"/>
      <c r="AC38" s="17"/>
      <c r="AD38" s="17"/>
      <c r="AE38" s="26">
        <f t="shared" si="0"/>
        <v>3</v>
      </c>
      <c r="AF38" s="14"/>
      <c r="AG38" s="14"/>
      <c r="AH38" s="14"/>
    </row>
    <row r="39" spans="1:34" ht="15" customHeight="1" x14ac:dyDescent="0.2">
      <c r="A39" s="20">
        <v>42378</v>
      </c>
      <c r="B39" s="17"/>
      <c r="C39" s="44">
        <v>2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44">
        <v>18</v>
      </c>
      <c r="O39" s="17"/>
      <c r="P39" s="17"/>
      <c r="Q39" s="17"/>
      <c r="R39" s="17"/>
      <c r="S39" s="44">
        <v>7</v>
      </c>
      <c r="T39" s="44">
        <v>1</v>
      </c>
      <c r="U39" s="44">
        <v>7</v>
      </c>
      <c r="V39" s="17"/>
      <c r="W39" s="17"/>
      <c r="X39" s="17"/>
      <c r="Y39" s="17"/>
      <c r="Z39" s="17"/>
      <c r="AA39" s="17"/>
      <c r="AB39" s="17"/>
      <c r="AC39" s="17"/>
      <c r="AD39" s="17"/>
      <c r="AE39" s="26">
        <f t="shared" si="0"/>
        <v>35</v>
      </c>
      <c r="AF39" s="14"/>
      <c r="AG39" s="14"/>
      <c r="AH39" s="14"/>
    </row>
    <row r="40" spans="1:34" ht="15" customHeight="1" x14ac:dyDescent="0.2">
      <c r="A40" s="20">
        <v>42379</v>
      </c>
      <c r="B40" s="17"/>
      <c r="C40" s="17"/>
      <c r="D40" s="17"/>
      <c r="E40" s="17"/>
      <c r="F40" s="44">
        <v>7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44">
        <v>14</v>
      </c>
      <c r="U40" s="17"/>
      <c r="V40" s="17"/>
      <c r="W40" s="17"/>
      <c r="X40" s="44">
        <v>0</v>
      </c>
      <c r="Y40" s="17"/>
      <c r="Z40" s="17"/>
      <c r="AA40" s="17"/>
      <c r="AB40" s="17"/>
      <c r="AC40" s="17"/>
      <c r="AD40" s="17"/>
      <c r="AE40" s="26">
        <f t="shared" si="0"/>
        <v>21</v>
      </c>
      <c r="AF40" s="14"/>
      <c r="AG40" s="14"/>
      <c r="AH40" s="14"/>
    </row>
    <row r="41" spans="1:34" ht="15" customHeight="1" x14ac:dyDescent="0.2">
      <c r="A41" s="20">
        <v>42382</v>
      </c>
      <c r="B41" s="17"/>
      <c r="C41" s="17"/>
      <c r="D41" s="17"/>
      <c r="E41" s="17"/>
      <c r="F41" s="17"/>
      <c r="G41" s="44">
        <v>13</v>
      </c>
      <c r="H41" s="17"/>
      <c r="I41" s="17"/>
      <c r="J41" s="17"/>
      <c r="K41" s="17"/>
      <c r="L41" s="17"/>
      <c r="M41" s="17"/>
      <c r="N41" s="44">
        <v>21</v>
      </c>
      <c r="O41" s="17"/>
      <c r="P41" s="17"/>
      <c r="Q41" s="17"/>
      <c r="R41" s="17"/>
      <c r="S41" s="17"/>
      <c r="T41" s="44">
        <v>7</v>
      </c>
      <c r="U41" s="44">
        <v>28</v>
      </c>
      <c r="V41" s="17"/>
      <c r="W41" s="17"/>
      <c r="X41" s="17"/>
      <c r="Y41" s="17"/>
      <c r="Z41" s="17"/>
      <c r="AA41" s="17"/>
      <c r="AB41" s="17"/>
      <c r="AC41" s="17"/>
      <c r="AD41" s="17"/>
      <c r="AE41" s="26">
        <f t="shared" si="0"/>
        <v>69</v>
      </c>
      <c r="AF41" s="14"/>
      <c r="AG41" s="14"/>
      <c r="AH41" s="14"/>
    </row>
    <row r="42" spans="1:34" ht="15" customHeight="1" x14ac:dyDescent="0.2">
      <c r="A42" s="20">
        <v>42385</v>
      </c>
      <c r="B42" s="44">
        <v>5</v>
      </c>
      <c r="C42" s="44">
        <v>24</v>
      </c>
      <c r="D42" s="17"/>
      <c r="E42" s="17"/>
      <c r="F42" s="44">
        <v>14</v>
      </c>
      <c r="G42" s="44">
        <v>6</v>
      </c>
      <c r="H42" s="44">
        <v>19</v>
      </c>
      <c r="I42" s="17"/>
      <c r="J42" s="17"/>
      <c r="K42" s="17"/>
      <c r="L42" s="17"/>
      <c r="M42" s="44">
        <v>0</v>
      </c>
      <c r="N42" s="44">
        <v>26</v>
      </c>
      <c r="O42" s="17"/>
      <c r="P42" s="17"/>
      <c r="Q42" s="17"/>
      <c r="R42" s="44">
        <v>6</v>
      </c>
      <c r="S42" s="17"/>
      <c r="T42" s="44">
        <v>14</v>
      </c>
      <c r="U42" s="44">
        <v>14</v>
      </c>
      <c r="V42" s="17"/>
      <c r="W42" s="17"/>
      <c r="X42" s="17"/>
      <c r="Y42" s="17"/>
      <c r="Z42" s="17"/>
      <c r="AA42" s="17"/>
      <c r="AB42" s="44">
        <v>1</v>
      </c>
      <c r="AC42" s="17"/>
      <c r="AD42" s="17"/>
      <c r="AE42" s="26">
        <f t="shared" si="0"/>
        <v>129</v>
      </c>
      <c r="AF42" s="14"/>
      <c r="AG42" s="14"/>
      <c r="AH42" s="14"/>
    </row>
    <row r="43" spans="1:34" ht="15" customHeight="1" x14ac:dyDescent="0.2">
      <c r="A43" s="20">
        <v>42386</v>
      </c>
      <c r="B43" s="17"/>
      <c r="C43" s="44">
        <v>19</v>
      </c>
      <c r="D43" s="17"/>
      <c r="E43" s="17"/>
      <c r="F43" s="44">
        <v>14</v>
      </c>
      <c r="G43" s="17"/>
      <c r="H43" s="44">
        <v>7</v>
      </c>
      <c r="I43" s="17"/>
      <c r="J43" s="17"/>
      <c r="K43" s="17"/>
      <c r="L43" s="17"/>
      <c r="M43" s="17"/>
      <c r="N43" s="44">
        <v>35</v>
      </c>
      <c r="O43" s="17"/>
      <c r="P43" s="17"/>
      <c r="Q43" s="17"/>
      <c r="R43" s="44">
        <v>7</v>
      </c>
      <c r="S43" s="17"/>
      <c r="T43" s="44">
        <v>14</v>
      </c>
      <c r="U43" s="44">
        <v>10</v>
      </c>
      <c r="V43" s="17"/>
      <c r="W43" s="17"/>
      <c r="X43" s="17"/>
      <c r="Y43" s="17"/>
      <c r="Z43" s="17"/>
      <c r="AA43" s="17"/>
      <c r="AB43" s="44">
        <v>0</v>
      </c>
      <c r="AC43" s="17"/>
      <c r="AD43" s="17"/>
      <c r="AE43" s="26">
        <f t="shared" si="0"/>
        <v>106</v>
      </c>
      <c r="AF43" s="14"/>
      <c r="AG43" s="14"/>
      <c r="AH43" s="14"/>
    </row>
    <row r="44" spans="1:34" ht="15" customHeight="1" x14ac:dyDescent="0.2">
      <c r="A44" s="20">
        <v>42389</v>
      </c>
      <c r="B44" s="44">
        <v>14</v>
      </c>
      <c r="C44" s="44">
        <v>2</v>
      </c>
      <c r="D44" s="44">
        <v>14</v>
      </c>
      <c r="E44" s="44">
        <v>11</v>
      </c>
      <c r="F44" s="44">
        <v>14</v>
      </c>
      <c r="G44" s="17"/>
      <c r="H44" s="44">
        <v>22</v>
      </c>
      <c r="I44" s="44">
        <v>6</v>
      </c>
      <c r="J44" s="17"/>
      <c r="K44" s="17"/>
      <c r="L44" s="17"/>
      <c r="M44" s="44">
        <v>7</v>
      </c>
      <c r="N44" s="44">
        <v>18</v>
      </c>
      <c r="O44" s="44">
        <v>9</v>
      </c>
      <c r="P44" s="17"/>
      <c r="Q44" s="17"/>
      <c r="R44" s="17"/>
      <c r="S44" s="44">
        <v>21</v>
      </c>
      <c r="T44" s="44">
        <v>5</v>
      </c>
      <c r="U44" s="44">
        <v>28</v>
      </c>
      <c r="V44" s="17"/>
      <c r="W44" s="17"/>
      <c r="X44" s="17"/>
      <c r="Y44" s="17"/>
      <c r="Z44" s="17"/>
      <c r="AA44" s="17"/>
      <c r="AB44" s="44">
        <v>0</v>
      </c>
      <c r="AC44" s="17"/>
      <c r="AD44" s="17"/>
      <c r="AE44" s="26">
        <f t="shared" si="0"/>
        <v>171</v>
      </c>
      <c r="AF44" s="14"/>
      <c r="AG44" s="14"/>
      <c r="AH44" s="14"/>
    </row>
    <row r="45" spans="1:34" ht="15" customHeight="1" x14ac:dyDescent="0.2">
      <c r="A45" s="20">
        <v>42392</v>
      </c>
      <c r="B45" s="44">
        <v>28</v>
      </c>
      <c r="C45" s="44">
        <v>1</v>
      </c>
      <c r="D45" s="44">
        <v>21</v>
      </c>
      <c r="E45" s="44">
        <v>6</v>
      </c>
      <c r="F45" s="44">
        <v>19</v>
      </c>
      <c r="G45" s="44">
        <v>28</v>
      </c>
      <c r="H45" s="44">
        <v>19</v>
      </c>
      <c r="I45" s="44">
        <v>15</v>
      </c>
      <c r="J45" s="44">
        <v>8</v>
      </c>
      <c r="K45" s="44">
        <v>7</v>
      </c>
      <c r="L45" s="17"/>
      <c r="M45" s="44">
        <v>3</v>
      </c>
      <c r="N45" s="44">
        <v>10</v>
      </c>
      <c r="O45" s="44">
        <v>11</v>
      </c>
      <c r="P45" s="44">
        <v>11</v>
      </c>
      <c r="Q45" s="17"/>
      <c r="R45" s="44">
        <v>22</v>
      </c>
      <c r="S45" s="44">
        <v>4</v>
      </c>
      <c r="T45" s="44">
        <v>11</v>
      </c>
      <c r="U45" s="44">
        <v>13</v>
      </c>
      <c r="V45" s="44">
        <v>10</v>
      </c>
      <c r="W45" s="17"/>
      <c r="X45" s="17"/>
      <c r="Y45" s="17"/>
      <c r="Z45" s="17"/>
      <c r="AA45" s="17"/>
      <c r="AB45" s="44">
        <v>19</v>
      </c>
      <c r="AC45" s="44">
        <v>0</v>
      </c>
      <c r="AD45" s="17"/>
      <c r="AE45" s="26">
        <f t="shared" si="0"/>
        <v>266</v>
      </c>
      <c r="AF45" s="14"/>
      <c r="AG45" s="14"/>
      <c r="AH45" s="14"/>
    </row>
    <row r="46" spans="1:34" ht="15" customHeight="1" x14ac:dyDescent="0.2">
      <c r="A46" s="20">
        <v>42393</v>
      </c>
      <c r="B46" s="44">
        <v>13</v>
      </c>
      <c r="C46" s="44">
        <v>23</v>
      </c>
      <c r="D46" s="44">
        <v>6</v>
      </c>
      <c r="E46" s="17"/>
      <c r="F46" s="44">
        <v>2</v>
      </c>
      <c r="G46" s="44">
        <v>1</v>
      </c>
      <c r="H46" s="44">
        <v>15</v>
      </c>
      <c r="I46" s="44">
        <v>5</v>
      </c>
      <c r="J46" s="44">
        <v>7</v>
      </c>
      <c r="K46" s="17"/>
      <c r="L46" s="17"/>
      <c r="M46" s="44">
        <v>14</v>
      </c>
      <c r="N46" s="44">
        <v>3</v>
      </c>
      <c r="O46" s="44">
        <v>2</v>
      </c>
      <c r="P46" s="17"/>
      <c r="Q46" s="17"/>
      <c r="R46" s="44">
        <v>11</v>
      </c>
      <c r="S46" s="44">
        <v>6</v>
      </c>
      <c r="T46" s="44">
        <v>2</v>
      </c>
      <c r="U46" s="44">
        <v>2</v>
      </c>
      <c r="V46" s="44">
        <v>14</v>
      </c>
      <c r="W46" s="17"/>
      <c r="X46" s="17"/>
      <c r="Y46" s="17"/>
      <c r="Z46" s="17"/>
      <c r="AA46" s="17"/>
      <c r="AB46" s="17"/>
      <c r="AC46" s="17"/>
      <c r="AD46" s="17"/>
      <c r="AE46" s="26">
        <f t="shared" si="0"/>
        <v>126</v>
      </c>
      <c r="AF46" s="14"/>
      <c r="AG46" s="14"/>
      <c r="AH46" s="14"/>
    </row>
    <row r="47" spans="1:34" ht="15" customHeight="1" x14ac:dyDescent="0.2">
      <c r="A47" s="20">
        <v>42396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6">
        <f t="shared" si="0"/>
        <v>0</v>
      </c>
      <c r="AF47" s="14"/>
      <c r="AG47" s="14"/>
      <c r="AH47" s="14"/>
    </row>
    <row r="48" spans="1:34" ht="15" customHeight="1" x14ac:dyDescent="0.2">
      <c r="A48" s="21">
        <v>42399</v>
      </c>
      <c r="B48" s="60">
        <v>28</v>
      </c>
      <c r="C48" s="60">
        <v>21</v>
      </c>
      <c r="D48" s="60">
        <v>14</v>
      </c>
      <c r="E48" s="60">
        <v>14</v>
      </c>
      <c r="F48" s="60">
        <v>21</v>
      </c>
      <c r="G48" s="60">
        <v>2</v>
      </c>
      <c r="H48" s="60">
        <v>13</v>
      </c>
      <c r="I48" s="61"/>
      <c r="J48" s="60">
        <v>5</v>
      </c>
      <c r="K48" s="60">
        <v>15</v>
      </c>
      <c r="L48" s="61"/>
      <c r="M48" s="60">
        <v>28</v>
      </c>
      <c r="N48" s="60">
        <v>17</v>
      </c>
      <c r="O48" s="60">
        <v>4</v>
      </c>
      <c r="P48" s="60">
        <v>6</v>
      </c>
      <c r="Q48" s="61"/>
      <c r="R48" s="60">
        <v>22</v>
      </c>
      <c r="S48" s="60">
        <v>10</v>
      </c>
      <c r="T48" s="60">
        <v>7</v>
      </c>
      <c r="U48" s="60">
        <v>14</v>
      </c>
      <c r="V48" s="60">
        <v>6</v>
      </c>
      <c r="W48" s="61"/>
      <c r="X48" s="61"/>
      <c r="Y48" s="61"/>
      <c r="Z48" s="61"/>
      <c r="AA48" s="61"/>
      <c r="AB48" s="61"/>
      <c r="AC48" s="61"/>
      <c r="AD48" s="61"/>
      <c r="AE48" s="62">
        <f t="shared" si="0"/>
        <v>247</v>
      </c>
      <c r="AF48" s="14"/>
      <c r="AG48" s="14"/>
      <c r="AH48" s="14"/>
    </row>
    <row r="49" spans="1:34" ht="15" customHeight="1" thickBot="1" x14ac:dyDescent="0.25">
      <c r="A49" s="21">
        <v>42400</v>
      </c>
      <c r="B49" s="60">
        <v>21</v>
      </c>
      <c r="C49" s="60">
        <v>5</v>
      </c>
      <c r="D49" s="60">
        <v>14</v>
      </c>
      <c r="E49" s="60">
        <v>14</v>
      </c>
      <c r="F49" s="60">
        <v>8</v>
      </c>
      <c r="G49" s="60">
        <v>7</v>
      </c>
      <c r="H49" s="60">
        <v>5</v>
      </c>
      <c r="I49" s="17"/>
      <c r="J49" s="17"/>
      <c r="K49" s="17"/>
      <c r="L49" s="17"/>
      <c r="M49" s="17"/>
      <c r="N49" s="60">
        <v>13</v>
      </c>
      <c r="O49" s="17"/>
      <c r="P49" s="60">
        <v>1</v>
      </c>
      <c r="Q49" s="17"/>
      <c r="R49" s="60">
        <v>11</v>
      </c>
      <c r="S49" s="60">
        <v>3</v>
      </c>
      <c r="T49" s="60">
        <v>2</v>
      </c>
      <c r="U49" s="17"/>
      <c r="V49" s="60">
        <v>21</v>
      </c>
      <c r="W49" s="17"/>
      <c r="X49" s="17"/>
      <c r="Y49" s="17"/>
      <c r="Z49" s="17"/>
      <c r="AA49" s="17"/>
      <c r="AB49" s="17"/>
      <c r="AC49" s="17"/>
      <c r="AD49" s="17"/>
      <c r="AE49" s="26">
        <f t="shared" si="0"/>
        <v>125</v>
      </c>
      <c r="AF49" s="14"/>
      <c r="AG49" s="14"/>
      <c r="AH49" s="14"/>
    </row>
    <row r="50" spans="1:34" ht="15" customHeight="1" thickTop="1" x14ac:dyDescent="0.2">
      <c r="A50" s="63" t="s">
        <v>5</v>
      </c>
      <c r="B50" s="31">
        <v>1</v>
      </c>
      <c r="C50" s="31">
        <v>2</v>
      </c>
      <c r="D50" s="31">
        <v>4</v>
      </c>
      <c r="E50" s="31">
        <v>5</v>
      </c>
      <c r="F50" s="31">
        <v>6</v>
      </c>
      <c r="G50" s="31">
        <v>7</v>
      </c>
      <c r="H50" s="31">
        <v>8</v>
      </c>
      <c r="I50" s="31">
        <v>9</v>
      </c>
      <c r="J50" s="31">
        <v>10</v>
      </c>
      <c r="K50" s="31">
        <v>11</v>
      </c>
      <c r="L50" s="31">
        <v>12</v>
      </c>
      <c r="M50" s="31">
        <v>13</v>
      </c>
      <c r="N50" s="31">
        <v>15</v>
      </c>
      <c r="O50" s="31">
        <v>16</v>
      </c>
      <c r="P50" s="31" t="s">
        <v>6</v>
      </c>
      <c r="Q50" s="31" t="s">
        <v>13</v>
      </c>
      <c r="R50" s="31" t="s">
        <v>14</v>
      </c>
      <c r="S50" s="31">
        <v>20</v>
      </c>
      <c r="T50" s="31">
        <v>21</v>
      </c>
      <c r="U50" s="31">
        <v>22</v>
      </c>
      <c r="V50" s="31">
        <v>23</v>
      </c>
      <c r="W50" s="31">
        <v>24</v>
      </c>
      <c r="X50" s="31">
        <v>25</v>
      </c>
      <c r="Y50" s="31">
        <v>26</v>
      </c>
      <c r="Z50" s="31">
        <v>27</v>
      </c>
      <c r="AA50" s="31">
        <v>28</v>
      </c>
      <c r="AB50" s="31">
        <v>29</v>
      </c>
      <c r="AC50" s="31">
        <v>30</v>
      </c>
      <c r="AD50" s="31">
        <v>31</v>
      </c>
      <c r="AE50" s="32"/>
      <c r="AF50" s="14"/>
      <c r="AG50" s="14"/>
      <c r="AH50" s="14"/>
    </row>
    <row r="51" spans="1:34" s="34" customFormat="1" ht="15" customHeight="1" x14ac:dyDescent="0.2">
      <c r="A51" s="22" t="s">
        <v>10</v>
      </c>
      <c r="B51" s="35">
        <f>SUM(B2:B49)</f>
        <v>355</v>
      </c>
      <c r="C51" s="35">
        <f t="shared" ref="C51:AD51" si="1">SUM(C2:C49)</f>
        <v>254</v>
      </c>
      <c r="D51" s="35">
        <f t="shared" si="1"/>
        <v>296</v>
      </c>
      <c r="E51" s="35">
        <f t="shared" si="1"/>
        <v>149</v>
      </c>
      <c r="F51" s="35">
        <f t="shared" si="1"/>
        <v>523</v>
      </c>
      <c r="G51" s="35">
        <f t="shared" si="1"/>
        <v>166</v>
      </c>
      <c r="H51" s="35">
        <f t="shared" si="1"/>
        <v>226</v>
      </c>
      <c r="I51" s="35">
        <f t="shared" si="1"/>
        <v>283</v>
      </c>
      <c r="J51" s="35">
        <f t="shared" si="1"/>
        <v>44</v>
      </c>
      <c r="K51" s="35">
        <f t="shared" si="1"/>
        <v>215</v>
      </c>
      <c r="L51" s="35">
        <f t="shared" si="1"/>
        <v>0</v>
      </c>
      <c r="M51" s="35">
        <f t="shared" si="1"/>
        <v>219</v>
      </c>
      <c r="N51" s="35">
        <f t="shared" si="1"/>
        <v>430</v>
      </c>
      <c r="O51" s="35">
        <f t="shared" si="1"/>
        <v>169</v>
      </c>
      <c r="P51" s="35">
        <f t="shared" si="1"/>
        <v>87</v>
      </c>
      <c r="Q51" s="35">
        <f t="shared" si="1"/>
        <v>0</v>
      </c>
      <c r="R51" s="35">
        <f t="shared" si="1"/>
        <v>255</v>
      </c>
      <c r="S51" s="35">
        <f t="shared" si="1"/>
        <v>308</v>
      </c>
      <c r="T51" s="35">
        <f t="shared" si="1"/>
        <v>362</v>
      </c>
      <c r="U51" s="35">
        <f t="shared" si="1"/>
        <v>248</v>
      </c>
      <c r="V51" s="35">
        <f t="shared" si="1"/>
        <v>84</v>
      </c>
      <c r="W51" s="35">
        <f t="shared" si="1"/>
        <v>0</v>
      </c>
      <c r="X51" s="35">
        <f t="shared" si="1"/>
        <v>9</v>
      </c>
      <c r="Y51" s="35">
        <f t="shared" si="1"/>
        <v>0</v>
      </c>
      <c r="Z51" s="35">
        <f t="shared" si="1"/>
        <v>0</v>
      </c>
      <c r="AA51" s="35">
        <f t="shared" si="1"/>
        <v>8</v>
      </c>
      <c r="AB51" s="35">
        <f t="shared" si="1"/>
        <v>39</v>
      </c>
      <c r="AC51" s="35">
        <f t="shared" si="1"/>
        <v>62</v>
      </c>
      <c r="AD51" s="35">
        <f t="shared" si="1"/>
        <v>0</v>
      </c>
      <c r="AE51" s="23">
        <f>SUM(B51:AD51)</f>
        <v>4791</v>
      </c>
      <c r="AF51" s="33"/>
      <c r="AG51" s="33"/>
      <c r="AH51" s="33"/>
    </row>
    <row r="52" spans="1:34" s="55" customFormat="1" ht="15" customHeight="1" thickBot="1" x14ac:dyDescent="0.25">
      <c r="A52" s="52" t="s">
        <v>11</v>
      </c>
      <c r="B52" s="53">
        <f>B51/'==HUNTER by BLIND=='!B50</f>
        <v>4.6103896103896105</v>
      </c>
      <c r="C52" s="53">
        <f>C51/'==HUNTER by BLIND=='!C50</f>
        <v>3.8484848484848486</v>
      </c>
      <c r="D52" s="53">
        <f>D51/'==HUNTER by BLIND=='!D50</f>
        <v>4.4179104477611943</v>
      </c>
      <c r="E52" s="53">
        <f>E51/'==HUNTER by BLIND=='!E50</f>
        <v>3.3111111111111109</v>
      </c>
      <c r="F52" s="53">
        <f>F51/'==HUNTER by BLIND=='!F50</f>
        <v>4.5877192982456139</v>
      </c>
      <c r="G52" s="53">
        <f>G51/'==HUNTER by BLIND=='!G50</f>
        <v>3.5319148936170213</v>
      </c>
      <c r="H52" s="53">
        <f>H51/'==HUNTER by BLIND=='!H50</f>
        <v>3.7049180327868854</v>
      </c>
      <c r="I52" s="53">
        <f>I51/'==HUNTER by BLIND=='!I50</f>
        <v>4.2238805970149258</v>
      </c>
      <c r="J52" s="53">
        <f>J51/'==HUNTER by BLIND=='!J50</f>
        <v>3.1428571428571428</v>
      </c>
      <c r="K52" s="53">
        <f>K51/'==HUNTER by BLIND=='!K50</f>
        <v>3.9814814814814814</v>
      </c>
      <c r="L52" s="53">
        <v>0</v>
      </c>
      <c r="M52" s="53">
        <f>M51/'==HUNTER by BLIND=='!M50</f>
        <v>4.9772727272727275</v>
      </c>
      <c r="N52" s="53">
        <f>N51/'==HUNTER by BLIND=='!N50</f>
        <v>3.7391304347826089</v>
      </c>
      <c r="O52" s="53">
        <f>O51/'==HUNTER by BLIND=='!O50</f>
        <v>3.8409090909090908</v>
      </c>
      <c r="P52" s="53">
        <f>P51/'==HUNTER by BLIND=='!P50</f>
        <v>2.5588235294117645</v>
      </c>
      <c r="Q52" s="53">
        <v>0</v>
      </c>
      <c r="R52" s="53">
        <f>R51/'==HUNTER by BLIND=='!R50</f>
        <v>3.9230769230769229</v>
      </c>
      <c r="S52" s="53">
        <f>S51/'==HUNTER by BLIND=='!S50</f>
        <v>4.0526315789473681</v>
      </c>
      <c r="T52" s="53">
        <f>T51/'==HUNTER by BLIND=='!T50</f>
        <v>4.1136363636363633</v>
      </c>
      <c r="U52" s="53">
        <f>U51/'==HUNTER by BLIND=='!U50</f>
        <v>4.6792452830188678</v>
      </c>
      <c r="V52" s="53">
        <f>V51/'==HUNTER by BLIND=='!V50</f>
        <v>4.2</v>
      </c>
      <c r="W52" s="53">
        <v>0</v>
      </c>
      <c r="X52" s="53">
        <f>X51/'==HUNTER by BLIND=='!X50</f>
        <v>1.8</v>
      </c>
      <c r="Y52" s="53">
        <v>0</v>
      </c>
      <c r="Z52" s="53">
        <v>0</v>
      </c>
      <c r="AA52" s="53">
        <f>AA51/'==HUNTER by BLIND=='!AA50</f>
        <v>2</v>
      </c>
      <c r="AB52" s="53">
        <f>AB51/'==HUNTER by BLIND=='!AB50</f>
        <v>1.95</v>
      </c>
      <c r="AC52" s="53">
        <f>AC51/'==HUNTER by BLIND=='!AC50</f>
        <v>3.875</v>
      </c>
      <c r="AD52" s="53">
        <f>AD51/'==HUNTER by BLIND=='!AD50</f>
        <v>0</v>
      </c>
      <c r="AE52" s="59">
        <f>AE51/'==HUNTER by BLIND=='!AE50</f>
        <v>3.9958298582151794</v>
      </c>
      <c r="AF52" s="54"/>
      <c r="AG52" s="54"/>
      <c r="AH52" s="54"/>
    </row>
    <row r="53" spans="1:34" s="1" customFormat="1" ht="15" customHeight="1" thickTop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16"/>
      <c r="AG53" s="15"/>
      <c r="AH53" s="15"/>
    </row>
  </sheetData>
  <phoneticPr fontId="0" type="noConversion"/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AE2:AE3 AE4:AE49 B51:AD51" formulaRange="1"/>
    <ignoredError sqref="B52" evalError="1"/>
    <ignoredError sqref="Q50:R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zoomScaleNormal="100" workbookViewId="0">
      <pane xSplit="1" ySplit="1" topLeftCell="B2" activePane="bottomRight" state="frozenSplit"/>
      <selection pane="topRight"/>
      <selection pane="bottomLeft"/>
      <selection pane="bottomRight" activeCell="C50" sqref="C50"/>
    </sheetView>
  </sheetViews>
  <sheetFormatPr defaultRowHeight="15" customHeight="1" x14ac:dyDescent="0.2"/>
  <cols>
    <col min="1" max="1" width="15.7109375" style="4" customWidth="1"/>
    <col min="2" max="30" width="4.7109375" style="4" customWidth="1"/>
    <col min="31" max="31" width="12.7109375" style="4" customWidth="1"/>
    <col min="32" max="32" width="10.5703125" style="4" customWidth="1"/>
    <col min="33" max="33" width="4.5703125" style="4" customWidth="1"/>
    <col min="34" max="34" width="12.7109375" style="4" customWidth="1"/>
    <col min="35" max="35" width="15.7109375" style="4" customWidth="1"/>
    <col min="36" max="16384" width="9.140625" style="4"/>
  </cols>
  <sheetData>
    <row r="1" spans="1:34" s="39" customFormat="1" ht="15" customHeight="1" thickTop="1" thickBot="1" x14ac:dyDescent="0.25">
      <c r="A1" s="27" t="s">
        <v>0</v>
      </c>
      <c r="B1" s="28">
        <v>1</v>
      </c>
      <c r="C1" s="28">
        <v>2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15</v>
      </c>
      <c r="O1" s="28">
        <v>16</v>
      </c>
      <c r="P1" s="28">
        <v>17</v>
      </c>
      <c r="Q1" s="28" t="s">
        <v>13</v>
      </c>
      <c r="R1" s="28">
        <v>19</v>
      </c>
      <c r="S1" s="28">
        <v>20</v>
      </c>
      <c r="T1" s="28">
        <v>21</v>
      </c>
      <c r="U1" s="28">
        <v>22</v>
      </c>
      <c r="V1" s="28">
        <v>23</v>
      </c>
      <c r="W1" s="28">
        <v>24</v>
      </c>
      <c r="X1" s="28">
        <v>25</v>
      </c>
      <c r="Y1" s="28">
        <v>26</v>
      </c>
      <c r="Z1" s="28">
        <v>27</v>
      </c>
      <c r="AA1" s="28">
        <v>28</v>
      </c>
      <c r="AB1" s="28">
        <v>29</v>
      </c>
      <c r="AC1" s="28">
        <v>30</v>
      </c>
      <c r="AD1" s="28">
        <v>31</v>
      </c>
      <c r="AE1" s="29" t="s">
        <v>9</v>
      </c>
    </row>
    <row r="2" spans="1:34" ht="15" customHeight="1" thickTop="1" x14ac:dyDescent="0.2">
      <c r="A2" s="19">
        <v>42294</v>
      </c>
      <c r="B2" s="36">
        <v>2</v>
      </c>
      <c r="C2" s="36">
        <v>3</v>
      </c>
      <c r="D2" s="36">
        <v>3</v>
      </c>
      <c r="E2" s="36">
        <v>2</v>
      </c>
      <c r="F2" s="36">
        <v>2</v>
      </c>
      <c r="G2" s="36">
        <v>2</v>
      </c>
      <c r="H2" s="36">
        <v>3</v>
      </c>
      <c r="I2" s="36">
        <v>2</v>
      </c>
      <c r="J2" s="17"/>
      <c r="K2" s="36">
        <v>2</v>
      </c>
      <c r="L2" s="17"/>
      <c r="M2" s="36">
        <v>3</v>
      </c>
      <c r="N2" s="36">
        <v>5</v>
      </c>
      <c r="O2" s="17"/>
      <c r="P2" s="36">
        <v>3</v>
      </c>
      <c r="Q2" s="17"/>
      <c r="R2" s="36">
        <v>2</v>
      </c>
      <c r="S2" s="36">
        <v>3</v>
      </c>
      <c r="T2" s="36">
        <v>1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37">
        <f t="shared" ref="AE2:AE49" si="0">SUM(B2:AD2)</f>
        <v>38</v>
      </c>
      <c r="AF2" s="3"/>
    </row>
    <row r="3" spans="1:34" ht="15" customHeight="1" x14ac:dyDescent="0.2">
      <c r="A3" s="20">
        <v>42295</v>
      </c>
      <c r="B3" s="36">
        <v>2</v>
      </c>
      <c r="C3" s="17"/>
      <c r="D3" s="36">
        <v>2</v>
      </c>
      <c r="E3" s="36">
        <v>2</v>
      </c>
      <c r="F3" s="36">
        <v>3</v>
      </c>
      <c r="G3" s="17"/>
      <c r="H3" s="36">
        <v>1</v>
      </c>
      <c r="I3" s="36">
        <v>2</v>
      </c>
      <c r="J3" s="17"/>
      <c r="K3" s="17"/>
      <c r="L3" s="17"/>
      <c r="M3" s="17"/>
      <c r="N3" s="36">
        <v>4</v>
      </c>
      <c r="O3" s="17"/>
      <c r="P3" s="17"/>
      <c r="Q3" s="17"/>
      <c r="R3" s="36">
        <v>1</v>
      </c>
      <c r="S3" s="36">
        <v>3</v>
      </c>
      <c r="T3" s="17"/>
      <c r="U3" s="17"/>
      <c r="V3" s="36">
        <v>2</v>
      </c>
      <c r="W3" s="17"/>
      <c r="X3" s="17"/>
      <c r="Y3" s="17"/>
      <c r="Z3" s="17"/>
      <c r="AA3" s="17"/>
      <c r="AB3" s="17"/>
      <c r="AC3" s="17"/>
      <c r="AD3" s="17"/>
      <c r="AE3" s="37">
        <f t="shared" si="0"/>
        <v>22</v>
      </c>
      <c r="AF3" s="3"/>
      <c r="AG3" s="17"/>
      <c r="AH3" s="2" t="s">
        <v>7</v>
      </c>
    </row>
    <row r="4" spans="1:34" ht="15" customHeight="1" x14ac:dyDescent="0.2">
      <c r="A4" s="20">
        <v>42298</v>
      </c>
      <c r="B4" s="17"/>
      <c r="C4" s="17"/>
      <c r="D4" s="36">
        <v>1</v>
      </c>
      <c r="E4" s="17"/>
      <c r="F4" s="17"/>
      <c r="G4" s="17"/>
      <c r="H4" s="36">
        <v>1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36">
        <v>2</v>
      </c>
      <c r="T4" s="36">
        <v>3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37">
        <f t="shared" si="0"/>
        <v>7</v>
      </c>
      <c r="AF4" s="3"/>
    </row>
    <row r="5" spans="1:34" ht="15" customHeight="1" x14ac:dyDescent="0.2">
      <c r="A5" s="20">
        <v>42301</v>
      </c>
      <c r="B5" s="36">
        <v>1</v>
      </c>
      <c r="C5" s="36">
        <v>2</v>
      </c>
      <c r="D5" s="36">
        <v>6</v>
      </c>
      <c r="E5" s="17"/>
      <c r="F5" s="36">
        <v>5</v>
      </c>
      <c r="G5" s="36">
        <v>2</v>
      </c>
      <c r="H5" s="36">
        <v>1</v>
      </c>
      <c r="I5" s="17"/>
      <c r="J5" s="17"/>
      <c r="K5" s="36">
        <v>3</v>
      </c>
      <c r="L5" s="17"/>
      <c r="M5" s="17"/>
      <c r="N5" s="36">
        <v>2</v>
      </c>
      <c r="O5" s="17"/>
      <c r="P5" s="36">
        <v>3</v>
      </c>
      <c r="Q5" s="17"/>
      <c r="R5" s="17"/>
      <c r="S5" s="36">
        <v>3</v>
      </c>
      <c r="T5" s="17"/>
      <c r="U5" s="17"/>
      <c r="V5" s="17"/>
      <c r="W5" s="17"/>
      <c r="X5" s="17"/>
      <c r="Y5" s="17"/>
      <c r="Z5" s="17"/>
      <c r="AA5" s="17"/>
      <c r="AB5" s="36">
        <v>4</v>
      </c>
      <c r="AC5" s="17"/>
      <c r="AD5" s="17"/>
      <c r="AE5" s="37">
        <f t="shared" si="0"/>
        <v>32</v>
      </c>
      <c r="AF5" s="3"/>
      <c r="AG5" s="43"/>
      <c r="AH5" s="5" t="s">
        <v>12</v>
      </c>
    </row>
    <row r="6" spans="1:34" ht="15" customHeight="1" x14ac:dyDescent="0.2">
      <c r="A6" s="20">
        <v>42302</v>
      </c>
      <c r="B6" s="17"/>
      <c r="C6" s="17"/>
      <c r="D6" s="17"/>
      <c r="E6" s="17"/>
      <c r="F6" s="36">
        <v>5</v>
      </c>
      <c r="G6" s="17"/>
      <c r="H6" s="36">
        <v>1</v>
      </c>
      <c r="I6" s="17"/>
      <c r="J6" s="17"/>
      <c r="K6" s="36">
        <v>1</v>
      </c>
      <c r="L6" s="17"/>
      <c r="M6" s="17"/>
      <c r="N6" s="36">
        <v>3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37">
        <f t="shared" si="0"/>
        <v>10</v>
      </c>
      <c r="AF6" s="3"/>
    </row>
    <row r="7" spans="1:34" ht="15" customHeight="1" x14ac:dyDescent="0.2">
      <c r="A7" s="20">
        <v>42305</v>
      </c>
      <c r="B7" s="36">
        <v>2</v>
      </c>
      <c r="C7" s="17"/>
      <c r="D7" s="36">
        <v>1</v>
      </c>
      <c r="E7" s="17"/>
      <c r="F7" s="36">
        <v>4</v>
      </c>
      <c r="G7" s="36">
        <v>2</v>
      </c>
      <c r="H7" s="36"/>
      <c r="I7" s="36">
        <v>2</v>
      </c>
      <c r="J7" s="17"/>
      <c r="K7" s="36">
        <v>1</v>
      </c>
      <c r="L7" s="17"/>
      <c r="M7" s="17"/>
      <c r="N7" s="36">
        <v>2</v>
      </c>
      <c r="O7" s="17"/>
      <c r="P7" s="17"/>
      <c r="Q7" s="17"/>
      <c r="R7" s="36">
        <v>1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36">
        <v>2</v>
      </c>
      <c r="AD7" s="17"/>
      <c r="AE7" s="37">
        <f t="shared" si="0"/>
        <v>17</v>
      </c>
      <c r="AF7" s="3"/>
    </row>
    <row r="8" spans="1:34" ht="15" customHeight="1" x14ac:dyDescent="0.2">
      <c r="A8" s="20">
        <v>42308</v>
      </c>
      <c r="B8" s="36">
        <v>3</v>
      </c>
      <c r="C8" s="36">
        <v>3</v>
      </c>
      <c r="D8" s="36">
        <v>3</v>
      </c>
      <c r="E8" s="17"/>
      <c r="F8" s="36">
        <v>3</v>
      </c>
      <c r="G8" s="36">
        <v>2</v>
      </c>
      <c r="H8" s="36">
        <v>1</v>
      </c>
      <c r="I8" s="17"/>
      <c r="J8" s="17"/>
      <c r="K8" s="36">
        <v>3</v>
      </c>
      <c r="L8" s="17"/>
      <c r="M8" s="36">
        <v>3</v>
      </c>
      <c r="N8" s="36">
        <v>2</v>
      </c>
      <c r="O8" s="36">
        <v>2</v>
      </c>
      <c r="P8" s="36">
        <v>4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36">
        <v>3</v>
      </c>
      <c r="AD8" s="17"/>
      <c r="AE8" s="37">
        <f t="shared" si="0"/>
        <v>32</v>
      </c>
      <c r="AF8" s="3"/>
    </row>
    <row r="9" spans="1:34" ht="15" customHeight="1" x14ac:dyDescent="0.2">
      <c r="A9" s="20">
        <v>42309</v>
      </c>
      <c r="B9" s="17"/>
      <c r="C9" s="36">
        <v>1</v>
      </c>
      <c r="D9" s="36">
        <v>2</v>
      </c>
      <c r="E9" s="36">
        <v>2</v>
      </c>
      <c r="F9" s="36">
        <v>3</v>
      </c>
      <c r="G9" s="17"/>
      <c r="H9" s="36">
        <v>3</v>
      </c>
      <c r="I9" s="17"/>
      <c r="J9" s="36">
        <v>2</v>
      </c>
      <c r="K9" s="17"/>
      <c r="L9" s="17"/>
      <c r="M9" s="17"/>
      <c r="N9" s="36">
        <v>4</v>
      </c>
      <c r="O9" s="36">
        <v>3</v>
      </c>
      <c r="P9" s="17"/>
      <c r="Q9" s="17"/>
      <c r="R9" s="17"/>
      <c r="S9" s="36">
        <v>2</v>
      </c>
      <c r="T9" s="17"/>
      <c r="U9" s="17"/>
      <c r="V9" s="17"/>
      <c r="W9" s="17"/>
      <c r="X9" s="17"/>
      <c r="Y9" s="17"/>
      <c r="Z9" s="17"/>
      <c r="AA9" s="17"/>
      <c r="AB9" s="17"/>
      <c r="AC9" s="36">
        <v>4</v>
      </c>
      <c r="AD9" s="17"/>
      <c r="AE9" s="37">
        <f t="shared" si="0"/>
        <v>26</v>
      </c>
      <c r="AF9" s="3"/>
    </row>
    <row r="10" spans="1:34" ht="15" customHeight="1" x14ac:dyDescent="0.2">
      <c r="A10" s="20">
        <v>42312</v>
      </c>
      <c r="B10" s="17"/>
      <c r="C10" s="17"/>
      <c r="D10" s="36">
        <v>1</v>
      </c>
      <c r="E10" s="36">
        <v>2</v>
      </c>
      <c r="F10" s="36">
        <v>3</v>
      </c>
      <c r="G10" s="17"/>
      <c r="H10" s="36">
        <v>1</v>
      </c>
      <c r="I10" s="36">
        <v>3</v>
      </c>
      <c r="J10" s="17"/>
      <c r="K10" s="17"/>
      <c r="L10" s="17"/>
      <c r="M10" s="17"/>
      <c r="N10" s="36">
        <v>3</v>
      </c>
      <c r="O10" s="36">
        <v>2</v>
      </c>
      <c r="P10" s="36">
        <v>1</v>
      </c>
      <c r="Q10" s="17"/>
      <c r="R10" s="17"/>
      <c r="S10" s="36">
        <v>1</v>
      </c>
      <c r="T10" s="36">
        <v>2</v>
      </c>
      <c r="U10" s="17"/>
      <c r="V10" s="17"/>
      <c r="W10" s="17"/>
      <c r="X10" s="17"/>
      <c r="Y10" s="17"/>
      <c r="Z10" s="17"/>
      <c r="AA10" s="17"/>
      <c r="AB10" s="17"/>
      <c r="AC10" s="36">
        <v>1</v>
      </c>
      <c r="AD10" s="17"/>
      <c r="AE10" s="37">
        <f t="shared" si="0"/>
        <v>20</v>
      </c>
      <c r="AF10" s="3"/>
    </row>
    <row r="11" spans="1:34" ht="15" customHeight="1" x14ac:dyDescent="0.2">
      <c r="A11" s="20">
        <v>42315</v>
      </c>
      <c r="B11" s="36">
        <v>3</v>
      </c>
      <c r="C11" s="17"/>
      <c r="D11" s="17"/>
      <c r="E11" s="17"/>
      <c r="F11" s="36">
        <v>1</v>
      </c>
      <c r="G11" s="17"/>
      <c r="H11" s="36">
        <v>1</v>
      </c>
      <c r="I11" s="17"/>
      <c r="J11" s="36">
        <v>1</v>
      </c>
      <c r="K11" s="36">
        <v>2</v>
      </c>
      <c r="L11" s="17"/>
      <c r="M11" s="17"/>
      <c r="N11" s="36">
        <v>3</v>
      </c>
      <c r="O11" s="17"/>
      <c r="P11" s="36">
        <v>2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7">
        <f t="shared" si="0"/>
        <v>13</v>
      </c>
      <c r="AF11" s="3"/>
    </row>
    <row r="12" spans="1:34" ht="15" customHeight="1" x14ac:dyDescent="0.2">
      <c r="A12" s="20">
        <v>42316</v>
      </c>
      <c r="B12" s="36">
        <v>3</v>
      </c>
      <c r="C12" s="17"/>
      <c r="D12" s="17"/>
      <c r="E12" s="17"/>
      <c r="F12" s="36">
        <v>4</v>
      </c>
      <c r="G12" s="17"/>
      <c r="H12" s="36">
        <v>2</v>
      </c>
      <c r="I12" s="17"/>
      <c r="J12" s="17"/>
      <c r="K12" s="17"/>
      <c r="L12" s="17"/>
      <c r="M12" s="17"/>
      <c r="N12" s="36">
        <v>2</v>
      </c>
      <c r="O12" s="36">
        <v>2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37">
        <f t="shared" si="0"/>
        <v>13</v>
      </c>
      <c r="AF12" s="3"/>
    </row>
    <row r="13" spans="1:34" ht="15" customHeight="1" x14ac:dyDescent="0.2">
      <c r="A13" s="20">
        <v>42319</v>
      </c>
      <c r="B13" s="36">
        <v>2</v>
      </c>
      <c r="C13" s="36">
        <v>2</v>
      </c>
      <c r="D13" s="36">
        <v>1</v>
      </c>
      <c r="E13" s="36">
        <v>2</v>
      </c>
      <c r="F13" s="36">
        <v>5</v>
      </c>
      <c r="G13" s="36">
        <v>1</v>
      </c>
      <c r="H13" s="36">
        <v>1</v>
      </c>
      <c r="I13" s="36">
        <v>4</v>
      </c>
      <c r="J13" s="36">
        <v>2</v>
      </c>
      <c r="K13" s="36">
        <v>2</v>
      </c>
      <c r="L13" s="17"/>
      <c r="M13" s="36">
        <v>1</v>
      </c>
      <c r="N13" s="36">
        <v>4</v>
      </c>
      <c r="O13" s="36">
        <v>4</v>
      </c>
      <c r="P13" s="36">
        <v>4</v>
      </c>
      <c r="Q13" s="17"/>
      <c r="R13" s="36">
        <v>2</v>
      </c>
      <c r="S13" s="36">
        <v>3</v>
      </c>
      <c r="T13" s="36">
        <v>2</v>
      </c>
      <c r="U13" s="17"/>
      <c r="V13" s="36">
        <v>2</v>
      </c>
      <c r="W13" s="17"/>
      <c r="X13" s="17"/>
      <c r="Y13" s="17"/>
      <c r="Z13" s="17"/>
      <c r="AA13" s="17"/>
      <c r="AB13" s="17"/>
      <c r="AC13" s="36">
        <v>1</v>
      </c>
      <c r="AD13" s="17"/>
      <c r="AE13" s="37">
        <f t="shared" si="0"/>
        <v>45</v>
      </c>
      <c r="AF13" s="3"/>
    </row>
    <row r="14" spans="1:34" ht="15" customHeight="1" x14ac:dyDescent="0.2">
      <c r="A14" s="42">
        <v>42322</v>
      </c>
      <c r="B14" s="65">
        <v>2</v>
      </c>
      <c r="C14" s="58"/>
      <c r="D14" s="58"/>
      <c r="E14" s="58"/>
      <c r="F14" s="65">
        <v>1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66">
        <f t="shared" si="0"/>
        <v>3</v>
      </c>
      <c r="AF14" s="3"/>
    </row>
    <row r="15" spans="1:34" ht="15" customHeight="1" x14ac:dyDescent="0.2">
      <c r="A15" s="20">
        <v>42323</v>
      </c>
      <c r="B15" s="36">
        <v>2</v>
      </c>
      <c r="C15" s="36">
        <v>2</v>
      </c>
      <c r="D15" s="36">
        <v>2</v>
      </c>
      <c r="E15" s="36">
        <v>1</v>
      </c>
      <c r="F15" s="36">
        <v>4</v>
      </c>
      <c r="G15" s="36">
        <v>2</v>
      </c>
      <c r="H15" s="36">
        <v>3</v>
      </c>
      <c r="I15" s="17"/>
      <c r="J15" s="17"/>
      <c r="K15" s="36">
        <v>3</v>
      </c>
      <c r="L15" s="17"/>
      <c r="M15" s="17"/>
      <c r="N15" s="36">
        <v>3</v>
      </c>
      <c r="O15" s="36">
        <v>2</v>
      </c>
      <c r="P15" s="17"/>
      <c r="Q15" s="17"/>
      <c r="R15" s="36">
        <v>2</v>
      </c>
      <c r="S15" s="36">
        <v>3</v>
      </c>
      <c r="T15" s="36">
        <v>1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37">
        <f t="shared" si="0"/>
        <v>30</v>
      </c>
      <c r="AF15" s="3"/>
    </row>
    <row r="16" spans="1:34" ht="15" customHeight="1" x14ac:dyDescent="0.2">
      <c r="A16" s="20">
        <v>42326</v>
      </c>
      <c r="B16" s="36">
        <v>1</v>
      </c>
      <c r="C16" s="36">
        <v>1</v>
      </c>
      <c r="D16" s="36">
        <v>3</v>
      </c>
      <c r="E16" s="17"/>
      <c r="F16" s="36">
        <v>2</v>
      </c>
      <c r="G16" s="36"/>
      <c r="H16" s="36">
        <v>1</v>
      </c>
      <c r="I16" s="36">
        <v>3</v>
      </c>
      <c r="J16" s="17"/>
      <c r="K16" s="17"/>
      <c r="L16" s="17"/>
      <c r="M16" s="17"/>
      <c r="N16" s="36">
        <v>2</v>
      </c>
      <c r="O16" s="36">
        <v>2</v>
      </c>
      <c r="P16" s="36">
        <v>1</v>
      </c>
      <c r="Q16" s="17"/>
      <c r="R16" s="17"/>
      <c r="S16" s="36">
        <v>1</v>
      </c>
      <c r="T16" s="36">
        <v>1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37">
        <f t="shared" si="0"/>
        <v>18</v>
      </c>
      <c r="AF16" s="3"/>
    </row>
    <row r="17" spans="1:32" ht="15" customHeight="1" x14ac:dyDescent="0.2">
      <c r="A17" s="20">
        <v>42329</v>
      </c>
      <c r="B17" s="17"/>
      <c r="C17" s="36">
        <v>2</v>
      </c>
      <c r="D17" s="36">
        <v>2</v>
      </c>
      <c r="E17" s="36">
        <v>4</v>
      </c>
      <c r="F17" s="36"/>
      <c r="G17" s="36">
        <v>3</v>
      </c>
      <c r="H17" s="36">
        <v>4</v>
      </c>
      <c r="I17" s="36">
        <v>4</v>
      </c>
      <c r="J17" s="17"/>
      <c r="K17" s="36">
        <v>3</v>
      </c>
      <c r="L17" s="17"/>
      <c r="M17" s="17"/>
      <c r="N17" s="36">
        <v>2</v>
      </c>
      <c r="O17" s="36">
        <v>2</v>
      </c>
      <c r="P17" s="17"/>
      <c r="Q17" s="17"/>
      <c r="R17" s="36">
        <v>4</v>
      </c>
      <c r="S17" s="36">
        <v>4</v>
      </c>
      <c r="T17" s="36">
        <v>3</v>
      </c>
      <c r="U17" s="36">
        <v>3</v>
      </c>
      <c r="V17" s="36">
        <v>2</v>
      </c>
      <c r="W17" s="17"/>
      <c r="X17" s="17"/>
      <c r="Y17" s="17"/>
      <c r="Z17" s="17"/>
      <c r="AA17" s="17"/>
      <c r="AB17" s="17"/>
      <c r="AC17" s="17"/>
      <c r="AD17" s="17"/>
      <c r="AE17" s="37">
        <f t="shared" si="0"/>
        <v>42</v>
      </c>
      <c r="AF17" s="3"/>
    </row>
    <row r="18" spans="1:32" ht="15" customHeight="1" x14ac:dyDescent="0.2">
      <c r="A18" s="20">
        <v>42330</v>
      </c>
      <c r="B18" s="17"/>
      <c r="C18" s="36">
        <v>2</v>
      </c>
      <c r="D18" s="36">
        <v>3</v>
      </c>
      <c r="E18" s="36">
        <v>2</v>
      </c>
      <c r="F18" s="36">
        <v>4</v>
      </c>
      <c r="G18" s="36">
        <v>2</v>
      </c>
      <c r="H18" s="36">
        <v>1</v>
      </c>
      <c r="I18" s="36">
        <v>4</v>
      </c>
      <c r="J18" s="17"/>
      <c r="K18" s="36">
        <v>3</v>
      </c>
      <c r="L18" s="17"/>
      <c r="M18" s="17"/>
      <c r="N18" s="36">
        <v>2</v>
      </c>
      <c r="O18" s="17"/>
      <c r="P18" s="17"/>
      <c r="Q18" s="17"/>
      <c r="R18" s="36">
        <v>2</v>
      </c>
      <c r="S18" s="36">
        <v>1</v>
      </c>
      <c r="T18" s="36">
        <v>3</v>
      </c>
      <c r="U18" s="17"/>
      <c r="V18" s="36">
        <v>3</v>
      </c>
      <c r="W18" s="17"/>
      <c r="X18" s="36">
        <v>2</v>
      </c>
      <c r="Y18" s="17"/>
      <c r="Z18" s="17"/>
      <c r="AA18" s="17"/>
      <c r="AB18" s="17"/>
      <c r="AC18" s="17"/>
      <c r="AD18" s="17"/>
      <c r="AE18" s="37">
        <f t="shared" si="0"/>
        <v>34</v>
      </c>
      <c r="AF18" s="3"/>
    </row>
    <row r="19" spans="1:32" ht="15" customHeight="1" x14ac:dyDescent="0.2">
      <c r="A19" s="20">
        <v>42333</v>
      </c>
      <c r="B19" s="17"/>
      <c r="C19" s="17"/>
      <c r="D19" s="36">
        <v>1</v>
      </c>
      <c r="E19" s="36">
        <v>2</v>
      </c>
      <c r="F19" s="36">
        <v>2</v>
      </c>
      <c r="G19" s="36">
        <v>2</v>
      </c>
      <c r="H19" s="17"/>
      <c r="I19" s="36">
        <v>2</v>
      </c>
      <c r="J19" s="17"/>
      <c r="K19" s="36">
        <v>4</v>
      </c>
      <c r="L19" s="17"/>
      <c r="M19" s="17"/>
      <c r="N19" s="36">
        <v>1</v>
      </c>
      <c r="O19" s="17"/>
      <c r="P19" s="36">
        <v>3</v>
      </c>
      <c r="Q19" s="17"/>
      <c r="R19" s="36">
        <v>3</v>
      </c>
      <c r="S19" s="36">
        <v>2</v>
      </c>
      <c r="T19" s="36">
        <v>4</v>
      </c>
      <c r="U19" s="17"/>
      <c r="V19" s="17"/>
      <c r="W19" s="17"/>
      <c r="X19" s="17"/>
      <c r="Y19" s="17"/>
      <c r="Z19" s="17"/>
      <c r="AA19" s="17"/>
      <c r="AB19" s="17"/>
      <c r="AC19" s="36">
        <v>2</v>
      </c>
      <c r="AD19" s="17"/>
      <c r="AE19" s="37">
        <f t="shared" si="0"/>
        <v>28</v>
      </c>
      <c r="AF19" s="3"/>
    </row>
    <row r="20" spans="1:32" ht="15" customHeight="1" x14ac:dyDescent="0.2">
      <c r="A20" s="20">
        <v>42334</v>
      </c>
      <c r="B20" s="36">
        <v>4</v>
      </c>
      <c r="C20" s="17"/>
      <c r="D20" s="17"/>
      <c r="E20" s="17"/>
      <c r="F20" s="36">
        <v>2</v>
      </c>
      <c r="G20" s="36">
        <v>2</v>
      </c>
      <c r="H20" s="36">
        <v>1</v>
      </c>
      <c r="I20" s="36">
        <v>2</v>
      </c>
      <c r="J20" s="17"/>
      <c r="K20" s="17"/>
      <c r="L20" s="17"/>
      <c r="M20" s="17"/>
      <c r="N20" s="17"/>
      <c r="O20" s="17"/>
      <c r="P20" s="17"/>
      <c r="Q20" s="17"/>
      <c r="R20" s="36">
        <v>2</v>
      </c>
      <c r="S20" s="17"/>
      <c r="T20" s="36">
        <v>4</v>
      </c>
      <c r="U20" s="36">
        <v>3</v>
      </c>
      <c r="V20" s="17"/>
      <c r="W20" s="17"/>
      <c r="X20" s="17"/>
      <c r="Y20" s="17"/>
      <c r="Z20" s="17"/>
      <c r="AA20" s="17"/>
      <c r="AB20" s="17"/>
      <c r="AC20" s="17"/>
      <c r="AD20" s="17"/>
      <c r="AE20" s="37">
        <f t="shared" si="0"/>
        <v>20</v>
      </c>
      <c r="AF20" s="3"/>
    </row>
    <row r="21" spans="1:32" ht="15" customHeight="1" x14ac:dyDescent="0.2">
      <c r="A21" s="20">
        <v>42336</v>
      </c>
      <c r="B21" s="17"/>
      <c r="C21" s="17"/>
      <c r="D21" s="17"/>
      <c r="E21" s="17"/>
      <c r="F21" s="36">
        <v>3</v>
      </c>
      <c r="G21" s="36">
        <v>2</v>
      </c>
      <c r="H21" s="36">
        <v>3</v>
      </c>
      <c r="I21" s="36">
        <v>2</v>
      </c>
      <c r="J21" s="17"/>
      <c r="K21" s="36">
        <v>3</v>
      </c>
      <c r="L21" s="17"/>
      <c r="M21" s="17"/>
      <c r="N21" s="17"/>
      <c r="O21" s="17"/>
      <c r="P21" s="17"/>
      <c r="Q21" s="17"/>
      <c r="R21" s="17"/>
      <c r="S21" s="36">
        <v>3</v>
      </c>
      <c r="T21" s="36">
        <v>2</v>
      </c>
      <c r="U21" s="17"/>
      <c r="V21" s="17"/>
      <c r="W21" s="17"/>
      <c r="X21" s="17"/>
      <c r="Y21" s="17"/>
      <c r="Z21" s="17"/>
      <c r="AA21" s="17"/>
      <c r="AB21" s="36">
        <v>1</v>
      </c>
      <c r="AC21" s="17"/>
      <c r="AD21" s="17"/>
      <c r="AE21" s="37">
        <f t="shared" si="0"/>
        <v>19</v>
      </c>
      <c r="AF21" s="3"/>
    </row>
    <row r="22" spans="1:32" ht="15" customHeight="1" x14ac:dyDescent="0.2">
      <c r="A22" s="20">
        <v>42340</v>
      </c>
      <c r="B22" s="17"/>
      <c r="C22" s="17"/>
      <c r="D22" s="17"/>
      <c r="E22" s="17"/>
      <c r="F22" s="17"/>
      <c r="G22" s="17"/>
      <c r="H22" s="17"/>
      <c r="I22" s="36">
        <v>1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37">
        <f t="shared" si="0"/>
        <v>1</v>
      </c>
      <c r="AF22" s="3"/>
    </row>
    <row r="23" spans="1:32" ht="15" customHeight="1" x14ac:dyDescent="0.2">
      <c r="A23" s="20">
        <v>42343</v>
      </c>
      <c r="B23" s="36">
        <v>2</v>
      </c>
      <c r="C23" s="36">
        <v>2</v>
      </c>
      <c r="D23" s="17"/>
      <c r="E23" s="17"/>
      <c r="F23" s="36">
        <v>4</v>
      </c>
      <c r="G23" s="17"/>
      <c r="H23" s="36">
        <v>1</v>
      </c>
      <c r="I23" s="36">
        <v>4</v>
      </c>
      <c r="J23" s="17"/>
      <c r="K23" s="17"/>
      <c r="L23" s="17"/>
      <c r="M23" s="17"/>
      <c r="N23" s="17"/>
      <c r="O23" s="36">
        <v>1</v>
      </c>
      <c r="P23" s="17"/>
      <c r="Q23" s="17"/>
      <c r="R23" s="17"/>
      <c r="S23" s="36">
        <v>3</v>
      </c>
      <c r="T23" s="36">
        <v>4</v>
      </c>
      <c r="U23" s="36">
        <v>3</v>
      </c>
      <c r="V23" s="17"/>
      <c r="W23" s="17"/>
      <c r="X23" s="17"/>
      <c r="Y23" s="17"/>
      <c r="Z23" s="17"/>
      <c r="AA23" s="17"/>
      <c r="AB23" s="36">
        <v>1</v>
      </c>
      <c r="AC23" s="17"/>
      <c r="AD23" s="17"/>
      <c r="AE23" s="37">
        <f t="shared" si="0"/>
        <v>25</v>
      </c>
      <c r="AF23" s="3"/>
    </row>
    <row r="24" spans="1:32" ht="15" customHeight="1" x14ac:dyDescent="0.2">
      <c r="A24" s="20">
        <v>42344</v>
      </c>
      <c r="B24" s="36">
        <v>5</v>
      </c>
      <c r="C24" s="36">
        <v>3</v>
      </c>
      <c r="D24" s="36">
        <v>1</v>
      </c>
      <c r="E24" s="36">
        <v>1</v>
      </c>
      <c r="F24" s="36">
        <v>2</v>
      </c>
      <c r="G24" s="17"/>
      <c r="H24" s="36">
        <v>1</v>
      </c>
      <c r="I24" s="36">
        <v>2</v>
      </c>
      <c r="J24" s="17"/>
      <c r="K24" s="17"/>
      <c r="L24" s="17"/>
      <c r="M24" s="36">
        <v>2</v>
      </c>
      <c r="N24" s="36">
        <v>1</v>
      </c>
      <c r="O24" s="17"/>
      <c r="P24" s="17"/>
      <c r="Q24" s="17"/>
      <c r="R24" s="17"/>
      <c r="S24" s="36">
        <v>3</v>
      </c>
      <c r="T24" s="36">
        <v>6</v>
      </c>
      <c r="U24" s="36">
        <v>4</v>
      </c>
      <c r="V24" s="17"/>
      <c r="W24" s="17"/>
      <c r="X24" s="17"/>
      <c r="Y24" s="17"/>
      <c r="Z24" s="17"/>
      <c r="AA24" s="17"/>
      <c r="AB24" s="17"/>
      <c r="AC24" s="17"/>
      <c r="AD24" s="17"/>
      <c r="AE24" s="37">
        <f t="shared" si="0"/>
        <v>31</v>
      </c>
      <c r="AF24" s="3"/>
    </row>
    <row r="25" spans="1:32" ht="15" customHeight="1" x14ac:dyDescent="0.2">
      <c r="A25" s="20">
        <v>42347</v>
      </c>
      <c r="B25" s="36">
        <v>1</v>
      </c>
      <c r="C25" s="17"/>
      <c r="D25" s="36">
        <v>4</v>
      </c>
      <c r="E25" s="36">
        <v>1</v>
      </c>
      <c r="F25" s="36">
        <v>2</v>
      </c>
      <c r="G25" s="36">
        <v>2</v>
      </c>
      <c r="H25" s="36">
        <v>1</v>
      </c>
      <c r="I25" s="17"/>
      <c r="J25" s="36">
        <v>1</v>
      </c>
      <c r="K25" s="17"/>
      <c r="L25" s="17"/>
      <c r="M25" s="36">
        <v>2</v>
      </c>
      <c r="N25" s="36">
        <v>3</v>
      </c>
      <c r="O25" s="36">
        <v>1</v>
      </c>
      <c r="P25" s="36">
        <v>3</v>
      </c>
      <c r="Q25" s="17"/>
      <c r="R25" s="17"/>
      <c r="S25" s="17"/>
      <c r="T25" s="36">
        <v>3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37">
        <f t="shared" si="0"/>
        <v>24</v>
      </c>
      <c r="AF25" s="3"/>
    </row>
    <row r="26" spans="1:32" ht="15" customHeight="1" x14ac:dyDescent="0.2">
      <c r="A26" s="20">
        <v>42350</v>
      </c>
      <c r="B26" s="36">
        <v>2</v>
      </c>
      <c r="C26" s="36">
        <v>2</v>
      </c>
      <c r="D26" s="36">
        <v>3</v>
      </c>
      <c r="E26" s="36">
        <v>2</v>
      </c>
      <c r="F26" s="36">
        <v>2</v>
      </c>
      <c r="G26" s="36">
        <v>1</v>
      </c>
      <c r="H26" s="36">
        <v>1</v>
      </c>
      <c r="I26" s="36">
        <v>2</v>
      </c>
      <c r="J26" s="36">
        <v>1</v>
      </c>
      <c r="K26" s="36">
        <v>2</v>
      </c>
      <c r="L26" s="17"/>
      <c r="M26" s="36">
        <v>2</v>
      </c>
      <c r="N26" s="36">
        <v>7</v>
      </c>
      <c r="O26" s="17"/>
      <c r="P26" s="17"/>
      <c r="Q26" s="17"/>
      <c r="R26" s="36">
        <v>2</v>
      </c>
      <c r="S26" s="36">
        <v>2</v>
      </c>
      <c r="T26" s="36">
        <v>3</v>
      </c>
      <c r="U26" s="17"/>
      <c r="V26" s="17"/>
      <c r="W26" s="17"/>
      <c r="X26" s="17"/>
      <c r="Y26" s="17"/>
      <c r="Z26" s="17"/>
      <c r="AA26" s="17"/>
      <c r="AB26" s="36">
        <v>2</v>
      </c>
      <c r="AC26" s="17"/>
      <c r="AD26" s="17"/>
      <c r="AE26" s="37">
        <f t="shared" si="0"/>
        <v>36</v>
      </c>
      <c r="AF26" s="3"/>
    </row>
    <row r="27" spans="1:32" ht="15" customHeight="1" x14ac:dyDescent="0.2">
      <c r="A27" s="20">
        <v>42351</v>
      </c>
      <c r="B27" s="36">
        <v>1</v>
      </c>
      <c r="C27" s="36">
        <v>3</v>
      </c>
      <c r="D27" s="36">
        <v>1</v>
      </c>
      <c r="E27" s="36">
        <v>3</v>
      </c>
      <c r="F27" s="36">
        <v>4</v>
      </c>
      <c r="G27" s="17"/>
      <c r="H27" s="36">
        <v>2</v>
      </c>
      <c r="I27" s="17"/>
      <c r="J27" s="17"/>
      <c r="K27" s="36">
        <v>3</v>
      </c>
      <c r="L27" s="17"/>
      <c r="M27" s="36">
        <v>2</v>
      </c>
      <c r="N27" s="36">
        <v>3</v>
      </c>
      <c r="O27" s="17"/>
      <c r="P27" s="17"/>
      <c r="Q27" s="17"/>
      <c r="R27" s="17"/>
      <c r="S27" s="36">
        <v>4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37">
        <f t="shared" si="0"/>
        <v>26</v>
      </c>
      <c r="AF27" s="3"/>
    </row>
    <row r="28" spans="1:32" ht="15" customHeight="1" x14ac:dyDescent="0.2">
      <c r="A28" s="20">
        <v>42354</v>
      </c>
      <c r="B28" s="36">
        <v>3</v>
      </c>
      <c r="C28" s="36">
        <v>3</v>
      </c>
      <c r="D28" s="36">
        <v>1</v>
      </c>
      <c r="E28" s="36">
        <v>2</v>
      </c>
      <c r="F28" s="36">
        <v>2</v>
      </c>
      <c r="G28" s="36">
        <v>1</v>
      </c>
      <c r="H28" s="36">
        <v>1</v>
      </c>
      <c r="I28" s="36">
        <v>4</v>
      </c>
      <c r="J28" s="17"/>
      <c r="K28" s="36">
        <v>2</v>
      </c>
      <c r="L28" s="17"/>
      <c r="M28" s="36">
        <v>3</v>
      </c>
      <c r="N28" s="36">
        <v>2</v>
      </c>
      <c r="O28" s="17"/>
      <c r="P28" s="17"/>
      <c r="Q28" s="17"/>
      <c r="R28" s="17"/>
      <c r="S28" s="36">
        <v>2</v>
      </c>
      <c r="T28" s="36">
        <v>4</v>
      </c>
      <c r="U28" s="36">
        <v>2</v>
      </c>
      <c r="V28" s="36">
        <v>1</v>
      </c>
      <c r="W28" s="17"/>
      <c r="X28" s="17"/>
      <c r="Y28" s="17"/>
      <c r="Z28" s="17"/>
      <c r="AA28" s="36">
        <v>1</v>
      </c>
      <c r="AB28" s="17"/>
      <c r="AC28" s="17"/>
      <c r="AD28" s="17"/>
      <c r="AE28" s="37">
        <f t="shared" si="0"/>
        <v>34</v>
      </c>
      <c r="AF28" s="3"/>
    </row>
    <row r="29" spans="1:32" ht="15" customHeight="1" x14ac:dyDescent="0.2">
      <c r="A29" s="20">
        <v>42357</v>
      </c>
      <c r="B29" s="36">
        <v>2</v>
      </c>
      <c r="C29" s="36">
        <v>1</v>
      </c>
      <c r="D29" s="36">
        <v>3</v>
      </c>
      <c r="E29" s="36">
        <v>1</v>
      </c>
      <c r="F29" s="36">
        <v>6</v>
      </c>
      <c r="G29" s="17"/>
      <c r="H29" s="36">
        <v>2</v>
      </c>
      <c r="I29" s="36">
        <v>4</v>
      </c>
      <c r="J29" s="17"/>
      <c r="K29" s="17"/>
      <c r="L29" s="17"/>
      <c r="M29" s="36">
        <v>3</v>
      </c>
      <c r="N29" s="36">
        <v>4</v>
      </c>
      <c r="O29" s="17"/>
      <c r="P29" s="17"/>
      <c r="Q29" s="17"/>
      <c r="R29" s="36">
        <v>5</v>
      </c>
      <c r="S29" s="17"/>
      <c r="T29" s="17"/>
      <c r="U29" s="17"/>
      <c r="V29" s="17"/>
      <c r="W29" s="17"/>
      <c r="X29" s="17"/>
      <c r="Y29" s="17"/>
      <c r="Z29" s="17"/>
      <c r="AA29" s="36">
        <v>3</v>
      </c>
      <c r="AB29" s="17"/>
      <c r="AC29" s="17"/>
      <c r="AD29" s="17"/>
      <c r="AE29" s="37">
        <f t="shared" si="0"/>
        <v>34</v>
      </c>
      <c r="AF29" s="3"/>
    </row>
    <row r="30" spans="1:32" ht="15" customHeight="1" x14ac:dyDescent="0.2">
      <c r="A30" s="20">
        <v>42358</v>
      </c>
      <c r="B30" s="36">
        <v>1</v>
      </c>
      <c r="C30" s="36">
        <v>1</v>
      </c>
      <c r="D30" s="17"/>
      <c r="E30" s="17"/>
      <c r="F30" s="36">
        <v>2</v>
      </c>
      <c r="G30" s="17"/>
      <c r="H30" s="17"/>
      <c r="I30" s="17"/>
      <c r="J30" s="17"/>
      <c r="K30" s="36">
        <v>4</v>
      </c>
      <c r="L30" s="17"/>
      <c r="M30" s="36">
        <v>1</v>
      </c>
      <c r="N30" s="36">
        <v>2</v>
      </c>
      <c r="O30" s="36">
        <v>2</v>
      </c>
      <c r="P30" s="17"/>
      <c r="Q30" s="17"/>
      <c r="R30" s="17"/>
      <c r="S30" s="36">
        <v>3</v>
      </c>
      <c r="T30" s="36">
        <v>2</v>
      </c>
      <c r="U30" s="36">
        <v>1</v>
      </c>
      <c r="V30" s="17"/>
      <c r="W30" s="17"/>
      <c r="X30" s="17"/>
      <c r="Y30" s="17"/>
      <c r="Z30" s="17"/>
      <c r="AA30" s="17"/>
      <c r="AB30" s="17"/>
      <c r="AC30" s="36">
        <v>2</v>
      </c>
      <c r="AD30" s="36">
        <v>3</v>
      </c>
      <c r="AE30" s="37">
        <f t="shared" si="0"/>
        <v>24</v>
      </c>
      <c r="AF30" s="3"/>
    </row>
    <row r="31" spans="1:32" ht="15" customHeight="1" x14ac:dyDescent="0.2">
      <c r="A31" s="20">
        <v>42361</v>
      </c>
      <c r="B31" s="36">
        <v>1</v>
      </c>
      <c r="C31" s="36">
        <v>1</v>
      </c>
      <c r="D31" s="36">
        <v>4</v>
      </c>
      <c r="E31" s="36">
        <v>3</v>
      </c>
      <c r="F31" s="36">
        <v>3</v>
      </c>
      <c r="G31" s="17"/>
      <c r="H31" s="36">
        <v>1</v>
      </c>
      <c r="I31" s="36">
        <v>3</v>
      </c>
      <c r="J31" s="17"/>
      <c r="K31" s="36">
        <v>2</v>
      </c>
      <c r="L31" s="17"/>
      <c r="M31" s="36">
        <v>5</v>
      </c>
      <c r="N31" s="36">
        <v>3</v>
      </c>
      <c r="O31" s="36">
        <v>3</v>
      </c>
      <c r="P31" s="36">
        <v>1</v>
      </c>
      <c r="Q31" s="17"/>
      <c r="R31" s="36">
        <v>3</v>
      </c>
      <c r="S31" s="36">
        <v>2</v>
      </c>
      <c r="T31" s="36">
        <v>2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37">
        <f t="shared" si="0"/>
        <v>37</v>
      </c>
      <c r="AF31" s="3"/>
    </row>
    <row r="32" spans="1:32" ht="15" customHeight="1" x14ac:dyDescent="0.2">
      <c r="A32" s="20">
        <v>42364</v>
      </c>
      <c r="B32" s="36">
        <v>2</v>
      </c>
      <c r="C32" s="36">
        <v>2</v>
      </c>
      <c r="D32" s="36">
        <v>3</v>
      </c>
      <c r="E32" s="36">
        <v>2</v>
      </c>
      <c r="F32" s="36">
        <v>3</v>
      </c>
      <c r="G32" s="36">
        <v>2</v>
      </c>
      <c r="H32" s="17"/>
      <c r="I32" s="36">
        <v>3</v>
      </c>
      <c r="J32" s="17"/>
      <c r="K32" s="17"/>
      <c r="L32" s="17"/>
      <c r="M32" s="36">
        <v>4</v>
      </c>
      <c r="N32" s="17"/>
      <c r="O32" s="36">
        <v>2</v>
      </c>
      <c r="P32" s="17"/>
      <c r="Q32" s="17"/>
      <c r="R32" s="36">
        <v>4</v>
      </c>
      <c r="S32" s="17"/>
      <c r="T32" s="36">
        <v>4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37">
        <f t="shared" si="0"/>
        <v>31</v>
      </c>
      <c r="AF32" s="3"/>
    </row>
    <row r="33" spans="1:32" ht="15" customHeight="1" x14ac:dyDescent="0.2">
      <c r="A33" s="20">
        <v>42365</v>
      </c>
      <c r="B33" s="17"/>
      <c r="C33" s="36">
        <v>1</v>
      </c>
      <c r="D33" s="17"/>
      <c r="E33" s="17"/>
      <c r="F33" s="36">
        <v>4</v>
      </c>
      <c r="G33" s="36">
        <v>1</v>
      </c>
      <c r="H33" s="17"/>
      <c r="I33" s="17"/>
      <c r="J33" s="17"/>
      <c r="K33" s="36">
        <v>3</v>
      </c>
      <c r="L33" s="17"/>
      <c r="M33" s="17"/>
      <c r="N33" s="36">
        <v>3</v>
      </c>
      <c r="O33" s="17"/>
      <c r="P33" s="17"/>
      <c r="Q33" s="17"/>
      <c r="R33" s="36">
        <v>3</v>
      </c>
      <c r="S33" s="36">
        <v>1</v>
      </c>
      <c r="T33" s="36">
        <v>2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37">
        <f t="shared" si="0"/>
        <v>18</v>
      </c>
      <c r="AF33" s="3"/>
    </row>
    <row r="34" spans="1:32" ht="15" customHeight="1" x14ac:dyDescent="0.2">
      <c r="A34" s="20">
        <v>42368</v>
      </c>
      <c r="B34" s="36">
        <v>2</v>
      </c>
      <c r="C34" s="36">
        <v>1</v>
      </c>
      <c r="D34" s="36">
        <v>2</v>
      </c>
      <c r="E34" s="36">
        <v>2</v>
      </c>
      <c r="F34" s="36">
        <v>4</v>
      </c>
      <c r="G34" s="36">
        <v>3</v>
      </c>
      <c r="H34" s="36">
        <v>3</v>
      </c>
      <c r="I34" s="36">
        <v>4</v>
      </c>
      <c r="J34" s="17"/>
      <c r="K34" s="36">
        <v>3</v>
      </c>
      <c r="L34" s="17"/>
      <c r="M34" s="36">
        <v>2</v>
      </c>
      <c r="N34" s="36">
        <v>2</v>
      </c>
      <c r="O34" s="36">
        <v>2</v>
      </c>
      <c r="P34" s="36">
        <v>4</v>
      </c>
      <c r="Q34" s="17"/>
      <c r="R34" s="36">
        <v>2</v>
      </c>
      <c r="S34" s="36">
        <v>6</v>
      </c>
      <c r="T34" s="36">
        <v>4</v>
      </c>
      <c r="U34" s="36">
        <v>7</v>
      </c>
      <c r="V34" s="17"/>
      <c r="W34" s="17"/>
      <c r="X34" s="17"/>
      <c r="Y34" s="17"/>
      <c r="Z34" s="17"/>
      <c r="AA34" s="17"/>
      <c r="AB34" s="36">
        <v>1</v>
      </c>
      <c r="AC34" s="17"/>
      <c r="AD34" s="17"/>
      <c r="AE34" s="37">
        <f t="shared" si="0"/>
        <v>54</v>
      </c>
      <c r="AF34" s="3"/>
    </row>
    <row r="35" spans="1:32" ht="15" customHeight="1" x14ac:dyDescent="0.2">
      <c r="A35" s="20">
        <v>42370</v>
      </c>
      <c r="B35" s="17"/>
      <c r="C35" s="36">
        <v>4</v>
      </c>
      <c r="D35" s="17"/>
      <c r="E35" s="17"/>
      <c r="F35" s="17"/>
      <c r="G35" s="36">
        <v>2</v>
      </c>
      <c r="H35" s="17"/>
      <c r="I35" s="17"/>
      <c r="J35" s="17"/>
      <c r="K35" s="17"/>
      <c r="L35" s="17"/>
      <c r="M35" s="17"/>
      <c r="N35" s="36">
        <v>4</v>
      </c>
      <c r="O35" s="36">
        <v>4</v>
      </c>
      <c r="P35" s="17"/>
      <c r="Q35" s="17"/>
      <c r="R35" s="36">
        <v>4</v>
      </c>
      <c r="S35" s="36">
        <v>4</v>
      </c>
      <c r="T35" s="36">
        <v>4</v>
      </c>
      <c r="U35" s="36">
        <v>5</v>
      </c>
      <c r="V35" s="17"/>
      <c r="W35" s="17"/>
      <c r="X35" s="17"/>
      <c r="Y35" s="17"/>
      <c r="Z35" s="17"/>
      <c r="AA35" s="17"/>
      <c r="AB35" s="36">
        <v>1</v>
      </c>
      <c r="AC35" s="17"/>
      <c r="AD35" s="17"/>
      <c r="AE35" s="37">
        <f t="shared" si="0"/>
        <v>32</v>
      </c>
      <c r="AF35" s="3"/>
    </row>
    <row r="36" spans="1:32" ht="15" customHeight="1" x14ac:dyDescent="0.2">
      <c r="A36" s="20">
        <v>42371</v>
      </c>
      <c r="B36" s="36">
        <v>6</v>
      </c>
      <c r="C36" s="17"/>
      <c r="D36" s="36">
        <v>2</v>
      </c>
      <c r="E36" s="17"/>
      <c r="F36" s="17"/>
      <c r="G36" s="17"/>
      <c r="H36" s="17"/>
      <c r="I36" s="17"/>
      <c r="J36" s="17"/>
      <c r="K36" s="17"/>
      <c r="L36" s="17"/>
      <c r="M36" s="17"/>
      <c r="N36" s="36">
        <v>2</v>
      </c>
      <c r="O36" s="17"/>
      <c r="P36" s="17"/>
      <c r="Q36" s="17"/>
      <c r="R36" s="36">
        <v>2</v>
      </c>
      <c r="S36" s="17"/>
      <c r="T36" s="36">
        <v>3</v>
      </c>
      <c r="U36" s="36">
        <v>3</v>
      </c>
      <c r="V36" s="17"/>
      <c r="W36" s="17"/>
      <c r="X36" s="36">
        <v>1</v>
      </c>
      <c r="Y36" s="17"/>
      <c r="Z36" s="17"/>
      <c r="AA36" s="17"/>
      <c r="AB36" s="36">
        <v>2</v>
      </c>
      <c r="AC36" s="17"/>
      <c r="AD36" s="17"/>
      <c r="AE36" s="37">
        <f t="shared" si="0"/>
        <v>21</v>
      </c>
      <c r="AF36" s="3"/>
    </row>
    <row r="37" spans="1:32" ht="15" customHeight="1" x14ac:dyDescent="0.2">
      <c r="A37" s="20">
        <v>42372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37">
        <f t="shared" si="0"/>
        <v>0</v>
      </c>
      <c r="AF37" s="3"/>
    </row>
    <row r="38" spans="1:32" ht="15" customHeight="1" x14ac:dyDescent="0.2">
      <c r="A38" s="20">
        <v>42375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36">
        <v>3</v>
      </c>
      <c r="O38" s="17"/>
      <c r="P38" s="17"/>
      <c r="Q38" s="17"/>
      <c r="R38" s="17"/>
      <c r="S38" s="17"/>
      <c r="T38" s="17"/>
      <c r="U38" s="17"/>
      <c r="V38" s="17"/>
      <c r="W38" s="17"/>
      <c r="X38" s="36">
        <v>1</v>
      </c>
      <c r="Y38" s="17"/>
      <c r="Z38" s="17"/>
      <c r="AA38" s="17"/>
      <c r="AB38" s="17"/>
      <c r="AC38" s="17"/>
      <c r="AD38" s="17"/>
      <c r="AE38" s="37">
        <f t="shared" si="0"/>
        <v>4</v>
      </c>
      <c r="AF38" s="3"/>
    </row>
    <row r="39" spans="1:32" ht="15" customHeight="1" x14ac:dyDescent="0.2">
      <c r="A39" s="20">
        <v>42378</v>
      </c>
      <c r="B39" s="17"/>
      <c r="C39" s="36">
        <v>3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6">
        <v>4</v>
      </c>
      <c r="O39" s="17"/>
      <c r="P39" s="17"/>
      <c r="Q39" s="17"/>
      <c r="R39" s="17"/>
      <c r="S39" s="36">
        <v>3</v>
      </c>
      <c r="T39" s="36">
        <v>3</v>
      </c>
      <c r="U39" s="36">
        <v>2</v>
      </c>
      <c r="V39" s="17"/>
      <c r="W39" s="17"/>
      <c r="X39" s="17"/>
      <c r="Y39" s="17"/>
      <c r="Z39" s="17"/>
      <c r="AA39" s="17"/>
      <c r="AB39" s="17"/>
      <c r="AC39" s="17"/>
      <c r="AD39" s="17"/>
      <c r="AE39" s="37">
        <f t="shared" si="0"/>
        <v>15</v>
      </c>
      <c r="AF39" s="3"/>
    </row>
    <row r="40" spans="1:32" ht="15" customHeight="1" x14ac:dyDescent="0.2">
      <c r="A40" s="20">
        <v>42379</v>
      </c>
      <c r="B40" s="17"/>
      <c r="C40" s="17"/>
      <c r="D40" s="17"/>
      <c r="E40" s="17"/>
      <c r="F40" s="36">
        <v>1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36">
        <v>2</v>
      </c>
      <c r="U40" s="17"/>
      <c r="V40" s="17"/>
      <c r="W40" s="17"/>
      <c r="X40" s="36">
        <v>1</v>
      </c>
      <c r="Y40" s="17"/>
      <c r="Z40" s="17"/>
      <c r="AA40" s="17"/>
      <c r="AB40" s="17"/>
      <c r="AC40" s="17"/>
      <c r="AD40" s="17"/>
      <c r="AE40" s="37">
        <f t="shared" si="0"/>
        <v>4</v>
      </c>
      <c r="AF40" s="3"/>
    </row>
    <row r="41" spans="1:32" ht="15" customHeight="1" x14ac:dyDescent="0.2">
      <c r="A41" s="20">
        <v>42382</v>
      </c>
      <c r="B41" s="17"/>
      <c r="C41" s="17"/>
      <c r="D41" s="17"/>
      <c r="E41" s="17"/>
      <c r="F41" s="17"/>
      <c r="G41" s="36">
        <v>2</v>
      </c>
      <c r="H41" s="17"/>
      <c r="I41" s="17"/>
      <c r="J41" s="17"/>
      <c r="K41" s="17"/>
      <c r="L41" s="17"/>
      <c r="M41" s="17"/>
      <c r="N41" s="36">
        <v>3</v>
      </c>
      <c r="O41" s="17"/>
      <c r="P41" s="17"/>
      <c r="Q41" s="17"/>
      <c r="R41" s="17"/>
      <c r="S41" s="17"/>
      <c r="T41" s="36">
        <v>1</v>
      </c>
      <c r="U41" s="36">
        <v>4</v>
      </c>
      <c r="V41" s="17"/>
      <c r="W41" s="17"/>
      <c r="X41" s="17"/>
      <c r="Y41" s="17"/>
      <c r="Z41" s="17"/>
      <c r="AA41" s="17"/>
      <c r="AB41" s="17"/>
      <c r="AC41" s="17"/>
      <c r="AD41" s="17"/>
      <c r="AE41" s="37">
        <f t="shared" si="0"/>
        <v>10</v>
      </c>
      <c r="AF41" s="3"/>
    </row>
    <row r="42" spans="1:32" ht="15" customHeight="1" x14ac:dyDescent="0.2">
      <c r="A42" s="20">
        <v>42385</v>
      </c>
      <c r="B42" s="36">
        <v>3</v>
      </c>
      <c r="C42" s="36">
        <v>4</v>
      </c>
      <c r="D42" s="17"/>
      <c r="E42" s="17"/>
      <c r="F42" s="36">
        <v>2</v>
      </c>
      <c r="G42" s="36">
        <v>2</v>
      </c>
      <c r="H42" s="36">
        <v>4</v>
      </c>
      <c r="I42" s="17"/>
      <c r="J42" s="17"/>
      <c r="K42" s="17"/>
      <c r="L42" s="17"/>
      <c r="M42" s="36">
        <v>2</v>
      </c>
      <c r="N42" s="36">
        <v>6</v>
      </c>
      <c r="O42" s="17"/>
      <c r="P42" s="17"/>
      <c r="Q42" s="17"/>
      <c r="R42" s="36">
        <v>4</v>
      </c>
      <c r="S42" s="17"/>
      <c r="T42" s="36">
        <v>2</v>
      </c>
      <c r="U42" s="36">
        <v>2</v>
      </c>
      <c r="V42" s="17"/>
      <c r="W42" s="17"/>
      <c r="X42" s="17"/>
      <c r="Y42" s="17"/>
      <c r="Z42" s="17"/>
      <c r="AA42" s="17"/>
      <c r="AB42" s="36">
        <v>1</v>
      </c>
      <c r="AC42" s="17"/>
      <c r="AD42" s="17"/>
      <c r="AE42" s="37">
        <f t="shared" si="0"/>
        <v>32</v>
      </c>
      <c r="AF42" s="3"/>
    </row>
    <row r="43" spans="1:32" ht="15" customHeight="1" x14ac:dyDescent="0.2">
      <c r="A43" s="20">
        <v>42386</v>
      </c>
      <c r="B43" s="17"/>
      <c r="C43" s="36">
        <v>4</v>
      </c>
      <c r="D43" s="17"/>
      <c r="E43" s="17"/>
      <c r="F43" s="36">
        <v>2</v>
      </c>
      <c r="G43" s="17"/>
      <c r="H43" s="36">
        <v>1</v>
      </c>
      <c r="I43" s="17"/>
      <c r="J43" s="17"/>
      <c r="K43" s="17"/>
      <c r="L43" s="17"/>
      <c r="M43" s="17"/>
      <c r="N43" s="36">
        <v>5</v>
      </c>
      <c r="O43" s="17"/>
      <c r="P43" s="17"/>
      <c r="Q43" s="17"/>
      <c r="R43" s="36">
        <v>1</v>
      </c>
      <c r="S43" s="17"/>
      <c r="T43" s="36">
        <v>2</v>
      </c>
      <c r="U43" s="36">
        <v>2</v>
      </c>
      <c r="V43" s="17"/>
      <c r="W43" s="17"/>
      <c r="X43" s="17"/>
      <c r="Y43" s="17"/>
      <c r="Z43" s="17"/>
      <c r="AA43" s="17"/>
      <c r="AB43" s="36">
        <v>1</v>
      </c>
      <c r="AC43" s="17"/>
      <c r="AD43" s="17"/>
      <c r="AE43" s="37">
        <f t="shared" si="0"/>
        <v>18</v>
      </c>
      <c r="AF43" s="3"/>
    </row>
    <row r="44" spans="1:32" ht="15" customHeight="1" x14ac:dyDescent="0.2">
      <c r="A44" s="20">
        <v>42389</v>
      </c>
      <c r="B44" s="36">
        <v>2</v>
      </c>
      <c r="C44" s="36">
        <v>2</v>
      </c>
      <c r="D44" s="36">
        <v>2</v>
      </c>
      <c r="E44" s="36">
        <v>2</v>
      </c>
      <c r="F44" s="36">
        <v>2</v>
      </c>
      <c r="G44" s="17"/>
      <c r="H44" s="36">
        <v>4</v>
      </c>
      <c r="I44" s="36">
        <v>3</v>
      </c>
      <c r="J44" s="17"/>
      <c r="K44" s="17"/>
      <c r="L44" s="17"/>
      <c r="M44" s="36">
        <v>1</v>
      </c>
      <c r="N44" s="36">
        <v>3</v>
      </c>
      <c r="O44" s="36">
        <v>2</v>
      </c>
      <c r="P44" s="17"/>
      <c r="Q44" s="17"/>
      <c r="R44" s="17"/>
      <c r="S44" s="36">
        <v>3</v>
      </c>
      <c r="T44" s="36">
        <v>1</v>
      </c>
      <c r="U44" s="36">
        <v>4</v>
      </c>
      <c r="V44" s="17"/>
      <c r="W44" s="17"/>
      <c r="X44" s="17"/>
      <c r="Y44" s="17"/>
      <c r="Z44" s="17"/>
      <c r="AA44" s="17"/>
      <c r="AB44" s="36">
        <v>2</v>
      </c>
      <c r="AC44" s="17"/>
      <c r="AD44" s="17"/>
      <c r="AE44" s="37">
        <f t="shared" si="0"/>
        <v>33</v>
      </c>
      <c r="AF44" s="3"/>
    </row>
    <row r="45" spans="1:32" ht="15" customHeight="1" x14ac:dyDescent="0.2">
      <c r="A45" s="20">
        <v>42392</v>
      </c>
      <c r="B45" s="36">
        <v>5</v>
      </c>
      <c r="C45" s="36">
        <v>1</v>
      </c>
      <c r="D45" s="36">
        <v>3</v>
      </c>
      <c r="E45" s="36">
        <v>3</v>
      </c>
      <c r="F45" s="36">
        <v>5</v>
      </c>
      <c r="G45" s="36">
        <v>4</v>
      </c>
      <c r="H45" s="36">
        <v>3</v>
      </c>
      <c r="I45" s="36">
        <v>3</v>
      </c>
      <c r="J45" s="36">
        <v>3</v>
      </c>
      <c r="K45" s="36">
        <v>2</v>
      </c>
      <c r="L45" s="17"/>
      <c r="M45" s="36">
        <v>1</v>
      </c>
      <c r="N45" s="36">
        <v>4</v>
      </c>
      <c r="O45" s="36">
        <v>4</v>
      </c>
      <c r="P45" s="36">
        <v>2</v>
      </c>
      <c r="Q45" s="17"/>
      <c r="R45" s="36">
        <v>4</v>
      </c>
      <c r="S45" s="36">
        <v>1</v>
      </c>
      <c r="T45" s="36">
        <v>3</v>
      </c>
      <c r="U45" s="36">
        <v>2</v>
      </c>
      <c r="V45" s="36">
        <v>3</v>
      </c>
      <c r="W45" s="17"/>
      <c r="X45" s="17"/>
      <c r="Y45" s="17"/>
      <c r="Z45" s="17"/>
      <c r="AA45" s="17"/>
      <c r="AB45" s="36">
        <v>4</v>
      </c>
      <c r="AC45" s="36">
        <v>1</v>
      </c>
      <c r="AD45" s="17"/>
      <c r="AE45" s="37">
        <f t="shared" si="0"/>
        <v>61</v>
      </c>
      <c r="AF45" s="3"/>
    </row>
    <row r="46" spans="1:32" ht="15" customHeight="1" x14ac:dyDescent="0.2">
      <c r="A46" s="20">
        <v>42393</v>
      </c>
      <c r="B46" s="36">
        <v>2</v>
      </c>
      <c r="C46" s="36">
        <v>5</v>
      </c>
      <c r="D46" s="36">
        <v>2</v>
      </c>
      <c r="E46" s="17"/>
      <c r="F46" s="36">
        <v>2</v>
      </c>
      <c r="G46" s="36">
        <v>2</v>
      </c>
      <c r="H46" s="36">
        <v>4</v>
      </c>
      <c r="I46" s="36">
        <v>4</v>
      </c>
      <c r="J46" s="36">
        <v>2</v>
      </c>
      <c r="K46" s="17"/>
      <c r="L46" s="17"/>
      <c r="M46" s="36">
        <v>3</v>
      </c>
      <c r="N46" s="36">
        <v>2</v>
      </c>
      <c r="O46" s="36">
        <v>3</v>
      </c>
      <c r="P46" s="17"/>
      <c r="Q46" s="17"/>
      <c r="R46" s="36">
        <v>3</v>
      </c>
      <c r="S46" s="36">
        <v>2</v>
      </c>
      <c r="T46" s="36">
        <v>3</v>
      </c>
      <c r="U46" s="36">
        <v>4</v>
      </c>
      <c r="V46" s="36">
        <v>2</v>
      </c>
      <c r="W46" s="17"/>
      <c r="X46" s="17"/>
      <c r="Y46" s="17"/>
      <c r="Z46" s="17"/>
      <c r="AA46" s="17"/>
      <c r="AB46" s="17"/>
      <c r="AC46" s="17"/>
      <c r="AD46" s="17"/>
      <c r="AE46" s="37">
        <f t="shared" si="0"/>
        <v>45</v>
      </c>
      <c r="AF46" s="3"/>
    </row>
    <row r="47" spans="1:32" ht="15" customHeight="1" x14ac:dyDescent="0.2">
      <c r="A47" s="20">
        <v>42396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37">
        <f t="shared" si="0"/>
        <v>0</v>
      </c>
      <c r="AF47" s="3"/>
    </row>
    <row r="48" spans="1:32" ht="15" customHeight="1" x14ac:dyDescent="0.2">
      <c r="A48" s="21">
        <v>42399</v>
      </c>
      <c r="B48" s="47">
        <v>7</v>
      </c>
      <c r="C48" s="47">
        <v>3</v>
      </c>
      <c r="D48" s="47">
        <v>2</v>
      </c>
      <c r="E48" s="47">
        <v>2</v>
      </c>
      <c r="F48" s="47">
        <v>3</v>
      </c>
      <c r="G48" s="47">
        <v>1</v>
      </c>
      <c r="H48" s="47">
        <v>2</v>
      </c>
      <c r="I48" s="61"/>
      <c r="J48" s="47">
        <v>2</v>
      </c>
      <c r="K48" s="47">
        <v>3</v>
      </c>
      <c r="L48" s="61"/>
      <c r="M48" s="47">
        <v>4</v>
      </c>
      <c r="N48" s="47">
        <v>3</v>
      </c>
      <c r="O48" s="47">
        <v>1</v>
      </c>
      <c r="P48" s="47">
        <v>1</v>
      </c>
      <c r="Q48" s="61"/>
      <c r="R48" s="47">
        <v>5</v>
      </c>
      <c r="S48" s="47">
        <v>4</v>
      </c>
      <c r="T48" s="47">
        <v>2</v>
      </c>
      <c r="U48" s="47">
        <v>2</v>
      </c>
      <c r="V48" s="47">
        <v>2</v>
      </c>
      <c r="W48" s="61"/>
      <c r="X48" s="61"/>
      <c r="Y48" s="61"/>
      <c r="Z48" s="61"/>
      <c r="AA48" s="61"/>
      <c r="AB48" s="61"/>
      <c r="AC48" s="61"/>
      <c r="AD48" s="61"/>
      <c r="AE48" s="48">
        <f t="shared" si="0"/>
        <v>49</v>
      </c>
      <c r="AF48" s="3"/>
    </row>
    <row r="49" spans="1:32" ht="15" customHeight="1" thickBot="1" x14ac:dyDescent="0.25">
      <c r="A49" s="67">
        <v>42400</v>
      </c>
      <c r="B49" s="68">
        <v>3</v>
      </c>
      <c r="C49" s="68">
        <v>2</v>
      </c>
      <c r="D49" s="68">
        <v>3</v>
      </c>
      <c r="E49" s="68">
        <v>2</v>
      </c>
      <c r="F49" s="68">
        <v>3</v>
      </c>
      <c r="G49" s="68">
        <v>2</v>
      </c>
      <c r="H49" s="68">
        <v>1</v>
      </c>
      <c r="I49" s="69"/>
      <c r="J49" s="69"/>
      <c r="K49" s="69"/>
      <c r="L49" s="69"/>
      <c r="M49" s="69"/>
      <c r="N49" s="68">
        <v>2</v>
      </c>
      <c r="O49" s="69"/>
      <c r="P49" s="68">
        <v>2</v>
      </c>
      <c r="Q49" s="69"/>
      <c r="R49" s="68">
        <v>4</v>
      </c>
      <c r="S49" s="68">
        <v>2</v>
      </c>
      <c r="T49" s="68">
        <v>2</v>
      </c>
      <c r="U49" s="69"/>
      <c r="V49" s="68">
        <v>3</v>
      </c>
      <c r="W49" s="69"/>
      <c r="X49" s="69"/>
      <c r="Y49" s="69"/>
      <c r="Z49" s="69"/>
      <c r="AA49" s="69"/>
      <c r="AB49" s="69"/>
      <c r="AC49" s="69"/>
      <c r="AD49" s="69"/>
      <c r="AE49" s="70">
        <f t="shared" si="0"/>
        <v>31</v>
      </c>
      <c r="AF49" s="3"/>
    </row>
    <row r="50" spans="1:32" ht="15" customHeight="1" thickTop="1" thickBot="1" x14ac:dyDescent="0.25">
      <c r="A50" s="24" t="s">
        <v>8</v>
      </c>
      <c r="B50" s="38">
        <f>SUM(B2:B49)</f>
        <v>77</v>
      </c>
      <c r="C50" s="38">
        <f t="shared" ref="C50:AD50" si="1">SUM(C2:C49)</f>
        <v>66</v>
      </c>
      <c r="D50" s="38">
        <f t="shared" si="1"/>
        <v>67</v>
      </c>
      <c r="E50" s="38">
        <f t="shared" si="1"/>
        <v>45</v>
      </c>
      <c r="F50" s="38">
        <f t="shared" si="1"/>
        <v>114</v>
      </c>
      <c r="G50" s="38">
        <f t="shared" si="1"/>
        <v>47</v>
      </c>
      <c r="H50" s="38">
        <f t="shared" si="1"/>
        <v>61</v>
      </c>
      <c r="I50" s="38">
        <f t="shared" si="1"/>
        <v>67</v>
      </c>
      <c r="J50" s="38">
        <f t="shared" si="1"/>
        <v>14</v>
      </c>
      <c r="K50" s="38">
        <f t="shared" si="1"/>
        <v>54</v>
      </c>
      <c r="L50" s="38">
        <f t="shared" si="1"/>
        <v>0</v>
      </c>
      <c r="M50" s="38">
        <f t="shared" si="1"/>
        <v>44</v>
      </c>
      <c r="N50" s="38">
        <f t="shared" si="1"/>
        <v>115</v>
      </c>
      <c r="O50" s="38">
        <f t="shared" si="1"/>
        <v>44</v>
      </c>
      <c r="P50" s="38">
        <f t="shared" si="1"/>
        <v>34</v>
      </c>
      <c r="Q50" s="38">
        <f t="shared" si="1"/>
        <v>0</v>
      </c>
      <c r="R50" s="38">
        <f t="shared" si="1"/>
        <v>65</v>
      </c>
      <c r="S50" s="38">
        <f t="shared" si="1"/>
        <v>76</v>
      </c>
      <c r="T50" s="38">
        <f t="shared" si="1"/>
        <v>88</v>
      </c>
      <c r="U50" s="38">
        <f t="shared" si="1"/>
        <v>53</v>
      </c>
      <c r="V50" s="38">
        <f t="shared" si="1"/>
        <v>20</v>
      </c>
      <c r="W50" s="38">
        <f t="shared" si="1"/>
        <v>0</v>
      </c>
      <c r="X50" s="38">
        <f t="shared" si="1"/>
        <v>5</v>
      </c>
      <c r="Y50" s="38">
        <f t="shared" si="1"/>
        <v>0</v>
      </c>
      <c r="Z50" s="38">
        <f t="shared" si="1"/>
        <v>0</v>
      </c>
      <c r="AA50" s="38">
        <f t="shared" si="1"/>
        <v>4</v>
      </c>
      <c r="AB50" s="38">
        <f t="shared" si="1"/>
        <v>20</v>
      </c>
      <c r="AC50" s="38">
        <f t="shared" si="1"/>
        <v>16</v>
      </c>
      <c r="AD50" s="38">
        <f t="shared" si="1"/>
        <v>3</v>
      </c>
      <c r="AE50" s="25">
        <f>SUM(B50:AD50)</f>
        <v>1199</v>
      </c>
      <c r="AF50" s="3"/>
    </row>
    <row r="51" spans="1:32" s="1" customFormat="1" ht="15" customHeight="1" thickTop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3"/>
    </row>
  </sheetData>
  <phoneticPr fontId="0" type="noConversion"/>
  <pageMargins left="0.25" right="0.25" top="0.75" bottom="0.5" header="0.25" footer="0.5"/>
  <pageSetup scale="70" orientation="landscape" r:id="rId1"/>
  <headerFooter alignWithMargins="0">
    <oddHeader>&amp;C&amp;24 2010/11 Total &amp;"Arial,Bold"Hunters&amp;"Arial,Regular" by Blind Number (McNary NWR)</oddHeader>
  </headerFooter>
  <ignoredErrors>
    <ignoredError sqref="AE2 AE3:AE49 B50:AD5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tabSelected="1" workbookViewId="0">
      <selection activeCell="H26" sqref="H26"/>
    </sheetView>
  </sheetViews>
  <sheetFormatPr defaultRowHeight="12.75" x14ac:dyDescent="0.2"/>
  <cols>
    <col min="1" max="1" width="15.7109375" style="9" customWidth="1"/>
    <col min="2" max="3" width="15.7109375" style="4" customWidth="1"/>
    <col min="4" max="4" width="15.7109375" style="11" customWidth="1"/>
    <col min="5" max="5" width="5.7109375" style="9" customWidth="1"/>
    <col min="6" max="6" width="4.7109375" style="9" customWidth="1"/>
    <col min="7" max="7" width="15.7109375" style="9" customWidth="1"/>
    <col min="8" max="16384" width="9.140625" style="9"/>
  </cols>
  <sheetData>
    <row r="1" spans="1:7" s="1" customFormat="1" ht="15" customHeight="1" thickTop="1" thickBot="1" x14ac:dyDescent="0.25">
      <c r="A1" s="7" t="s">
        <v>0</v>
      </c>
      <c r="B1" s="10" t="s">
        <v>2</v>
      </c>
      <c r="C1" s="10" t="s">
        <v>1</v>
      </c>
      <c r="D1" s="12" t="s">
        <v>3</v>
      </c>
    </row>
    <row r="2" spans="1:7" ht="15" customHeight="1" thickTop="1" x14ac:dyDescent="0.2">
      <c r="A2" s="19">
        <v>42294</v>
      </c>
      <c r="B2" s="40">
        <f>'==DUCK by BLIND=='!AE2</f>
        <v>161</v>
      </c>
      <c r="C2" s="41">
        <f>'==HUNTER by BLIND=='!AE2</f>
        <v>38</v>
      </c>
      <c r="D2" s="6">
        <f t="shared" ref="D2:D50" si="0">B2/C2</f>
        <v>4.2368421052631575</v>
      </c>
    </row>
    <row r="3" spans="1:7" ht="15" customHeight="1" x14ac:dyDescent="0.2">
      <c r="A3" s="20">
        <v>42295</v>
      </c>
      <c r="B3" s="40">
        <f>'==DUCK by BLIND=='!AE3</f>
        <v>62</v>
      </c>
      <c r="C3" s="41">
        <f>'==HUNTER by BLIND=='!AE3</f>
        <v>22</v>
      </c>
      <c r="D3" s="6">
        <f t="shared" si="0"/>
        <v>2.8181818181818183</v>
      </c>
      <c r="F3" s="43"/>
      <c r="G3" s="5" t="s">
        <v>12</v>
      </c>
    </row>
    <row r="4" spans="1:7" ht="15" customHeight="1" x14ac:dyDescent="0.2">
      <c r="A4" s="20">
        <v>42298</v>
      </c>
      <c r="B4" s="40">
        <f>'==DUCK by BLIND=='!AE4</f>
        <v>28</v>
      </c>
      <c r="C4" s="41">
        <f>'==HUNTER by BLIND=='!AE4</f>
        <v>7</v>
      </c>
      <c r="D4" s="6">
        <f t="shared" si="0"/>
        <v>4</v>
      </c>
    </row>
    <row r="5" spans="1:7" ht="15" customHeight="1" x14ac:dyDescent="0.2">
      <c r="A5" s="20">
        <v>42301</v>
      </c>
      <c r="B5" s="40">
        <f>'==DUCK by BLIND=='!AE5</f>
        <v>75</v>
      </c>
      <c r="C5" s="41">
        <f>'==HUNTER by BLIND=='!AE5</f>
        <v>32</v>
      </c>
      <c r="D5" s="6">
        <f t="shared" si="0"/>
        <v>2.34375</v>
      </c>
    </row>
    <row r="6" spans="1:7" ht="15" customHeight="1" x14ac:dyDescent="0.2">
      <c r="A6" s="20">
        <v>42302</v>
      </c>
      <c r="B6" s="40">
        <f>'==DUCK by BLIND=='!AE6</f>
        <v>11</v>
      </c>
      <c r="C6" s="41">
        <f>'==HUNTER by BLIND=='!AE6</f>
        <v>10</v>
      </c>
      <c r="D6" s="6">
        <f t="shared" si="0"/>
        <v>1.1000000000000001</v>
      </c>
    </row>
    <row r="7" spans="1:7" ht="15" customHeight="1" x14ac:dyDescent="0.2">
      <c r="A7" s="20">
        <v>42305</v>
      </c>
      <c r="B7" s="40">
        <f>'==DUCK by BLIND=='!AE7</f>
        <v>49</v>
      </c>
      <c r="C7" s="41">
        <f>'==HUNTER by BLIND=='!AE7</f>
        <v>17</v>
      </c>
      <c r="D7" s="6">
        <f t="shared" si="0"/>
        <v>2.8823529411764706</v>
      </c>
    </row>
    <row r="8" spans="1:7" ht="15" customHeight="1" x14ac:dyDescent="0.2">
      <c r="A8" s="20">
        <v>42308</v>
      </c>
      <c r="B8" s="40">
        <f>'==DUCK by BLIND=='!AE8</f>
        <v>136</v>
      </c>
      <c r="C8" s="41">
        <f>'==HUNTER by BLIND=='!AE8</f>
        <v>32</v>
      </c>
      <c r="D8" s="6">
        <f t="shared" si="0"/>
        <v>4.25</v>
      </c>
    </row>
    <row r="9" spans="1:7" ht="15" customHeight="1" x14ac:dyDescent="0.2">
      <c r="A9" s="20">
        <v>42309</v>
      </c>
      <c r="B9" s="40">
        <f>'==DUCK by BLIND=='!AE9</f>
        <v>101</v>
      </c>
      <c r="C9" s="41">
        <f>'==HUNTER by BLIND=='!AE9</f>
        <v>26</v>
      </c>
      <c r="D9" s="6">
        <f t="shared" si="0"/>
        <v>3.8846153846153846</v>
      </c>
    </row>
    <row r="10" spans="1:7" ht="15" customHeight="1" x14ac:dyDescent="0.2">
      <c r="A10" s="20">
        <v>42312</v>
      </c>
      <c r="B10" s="40">
        <f>'==DUCK by BLIND=='!AE10</f>
        <v>96</v>
      </c>
      <c r="C10" s="41">
        <f>'==HUNTER by BLIND=='!AE10</f>
        <v>20</v>
      </c>
      <c r="D10" s="6">
        <f t="shared" si="0"/>
        <v>4.8</v>
      </c>
    </row>
    <row r="11" spans="1:7" ht="15" customHeight="1" x14ac:dyDescent="0.2">
      <c r="A11" s="20">
        <v>42315</v>
      </c>
      <c r="B11" s="40">
        <f>'==DUCK by BLIND=='!AE11</f>
        <v>55</v>
      </c>
      <c r="C11" s="41">
        <f>'==HUNTER by BLIND=='!AE11</f>
        <v>13</v>
      </c>
      <c r="D11" s="6">
        <f t="shared" si="0"/>
        <v>4.2307692307692308</v>
      </c>
    </row>
    <row r="12" spans="1:7" ht="15" customHeight="1" x14ac:dyDescent="0.2">
      <c r="A12" s="20">
        <v>42316</v>
      </c>
      <c r="B12" s="40">
        <f>'==DUCK by BLIND=='!AE12</f>
        <v>37</v>
      </c>
      <c r="C12" s="41">
        <f>'==HUNTER by BLIND=='!AE12</f>
        <v>13</v>
      </c>
      <c r="D12" s="6">
        <f t="shared" si="0"/>
        <v>2.8461538461538463</v>
      </c>
    </row>
    <row r="13" spans="1:7" ht="15" customHeight="1" x14ac:dyDescent="0.2">
      <c r="A13" s="20">
        <v>42319</v>
      </c>
      <c r="B13" s="40">
        <f>'==DUCK by BLIND=='!AE13</f>
        <v>218</v>
      </c>
      <c r="C13" s="41">
        <f>'==HUNTER by BLIND=='!AE13</f>
        <v>45</v>
      </c>
      <c r="D13" s="6">
        <f t="shared" si="0"/>
        <v>4.8444444444444441</v>
      </c>
    </row>
    <row r="14" spans="1:7" ht="15" customHeight="1" x14ac:dyDescent="0.2">
      <c r="A14" s="42">
        <v>42322</v>
      </c>
      <c r="B14" s="73">
        <f>'==DUCK by BLIND=='!AE14</f>
        <v>7</v>
      </c>
      <c r="C14" s="74">
        <f>'==HUNTER by BLIND=='!AE14</f>
        <v>3</v>
      </c>
      <c r="D14" s="75">
        <f t="shared" si="0"/>
        <v>2.3333333333333335</v>
      </c>
    </row>
    <row r="15" spans="1:7" ht="15" customHeight="1" x14ac:dyDescent="0.2">
      <c r="A15" s="20">
        <v>42323</v>
      </c>
      <c r="B15" s="40">
        <f>'==DUCK by BLIND=='!AE15</f>
        <v>112</v>
      </c>
      <c r="C15" s="41">
        <f>'==HUNTER by BLIND=='!AE15</f>
        <v>30</v>
      </c>
      <c r="D15" s="6">
        <f t="shared" si="0"/>
        <v>3.7333333333333334</v>
      </c>
    </row>
    <row r="16" spans="1:7" ht="15" customHeight="1" x14ac:dyDescent="0.2">
      <c r="A16" s="20">
        <v>42326</v>
      </c>
      <c r="B16" s="40">
        <f>'==DUCK by BLIND=='!AE16</f>
        <v>72</v>
      </c>
      <c r="C16" s="41">
        <f>'==HUNTER by BLIND=='!AE16</f>
        <v>18</v>
      </c>
      <c r="D16" s="6">
        <f t="shared" si="0"/>
        <v>4</v>
      </c>
    </row>
    <row r="17" spans="1:4" ht="15" customHeight="1" x14ac:dyDescent="0.2">
      <c r="A17" s="20">
        <v>42329</v>
      </c>
      <c r="B17" s="40">
        <f>'==DUCK by BLIND=='!AE17</f>
        <v>237</v>
      </c>
      <c r="C17" s="41">
        <f>'==HUNTER by BLIND=='!AE17</f>
        <v>42</v>
      </c>
      <c r="D17" s="6">
        <f t="shared" si="0"/>
        <v>5.6428571428571432</v>
      </c>
    </row>
    <row r="18" spans="1:4" ht="15" customHeight="1" x14ac:dyDescent="0.2">
      <c r="A18" s="20">
        <v>42330</v>
      </c>
      <c r="B18" s="40">
        <f>'==DUCK by BLIND=='!AE18</f>
        <v>155</v>
      </c>
      <c r="C18" s="41">
        <f>'==HUNTER by BLIND=='!AE18</f>
        <v>34</v>
      </c>
      <c r="D18" s="6">
        <f t="shared" si="0"/>
        <v>4.5588235294117645</v>
      </c>
    </row>
    <row r="19" spans="1:4" ht="15" customHeight="1" x14ac:dyDescent="0.2">
      <c r="A19" s="20">
        <v>42333</v>
      </c>
      <c r="B19" s="40">
        <f>'==DUCK by BLIND=='!AE19</f>
        <v>102</v>
      </c>
      <c r="C19" s="41">
        <f>'==HUNTER by BLIND=='!AE19</f>
        <v>28</v>
      </c>
      <c r="D19" s="6">
        <f t="shared" si="0"/>
        <v>3.6428571428571428</v>
      </c>
    </row>
    <row r="20" spans="1:4" ht="15" customHeight="1" x14ac:dyDescent="0.2">
      <c r="A20" s="20">
        <v>42334</v>
      </c>
      <c r="B20" s="40">
        <f>'==DUCK by BLIND=='!AE20</f>
        <v>85</v>
      </c>
      <c r="C20" s="41">
        <f>'==HUNTER by BLIND=='!AE20</f>
        <v>20</v>
      </c>
      <c r="D20" s="6">
        <f t="shared" si="0"/>
        <v>4.25</v>
      </c>
    </row>
    <row r="21" spans="1:4" ht="15" customHeight="1" x14ac:dyDescent="0.2">
      <c r="A21" s="20">
        <v>42336</v>
      </c>
      <c r="B21" s="40">
        <f>'==DUCK by BLIND=='!AE21</f>
        <v>45</v>
      </c>
      <c r="C21" s="41">
        <f>'==HUNTER by BLIND=='!AE21</f>
        <v>19</v>
      </c>
      <c r="D21" s="6">
        <f t="shared" si="0"/>
        <v>2.3684210526315788</v>
      </c>
    </row>
    <row r="22" spans="1:4" ht="15" customHeight="1" x14ac:dyDescent="0.2">
      <c r="A22" s="20">
        <v>42340</v>
      </c>
      <c r="B22" s="40">
        <f>'==DUCK by BLIND=='!AE22</f>
        <v>3</v>
      </c>
      <c r="C22" s="41">
        <f>'==HUNTER by BLIND=='!AE22</f>
        <v>1</v>
      </c>
      <c r="D22" s="6">
        <f t="shared" si="0"/>
        <v>3</v>
      </c>
    </row>
    <row r="23" spans="1:4" ht="15" customHeight="1" x14ac:dyDescent="0.2">
      <c r="A23" s="20">
        <v>42343</v>
      </c>
      <c r="B23" s="40">
        <f>'==DUCK by BLIND=='!AE23</f>
        <v>126</v>
      </c>
      <c r="C23" s="41">
        <f>'==HUNTER by BLIND=='!AE23</f>
        <v>25</v>
      </c>
      <c r="D23" s="6">
        <f t="shared" si="0"/>
        <v>5.04</v>
      </c>
    </row>
    <row r="24" spans="1:4" ht="15" customHeight="1" x14ac:dyDescent="0.2">
      <c r="A24" s="20">
        <v>42344</v>
      </c>
      <c r="B24" s="40">
        <f>'==DUCK by BLIND=='!AE24</f>
        <v>100</v>
      </c>
      <c r="C24" s="41">
        <f>'==HUNTER by BLIND=='!AE24</f>
        <v>31</v>
      </c>
      <c r="D24" s="6">
        <f t="shared" si="0"/>
        <v>3.225806451612903</v>
      </c>
    </row>
    <row r="25" spans="1:4" ht="15" customHeight="1" x14ac:dyDescent="0.2">
      <c r="A25" s="20">
        <v>42347</v>
      </c>
      <c r="B25" s="40">
        <f>'==DUCK by BLIND=='!AE25</f>
        <v>109</v>
      </c>
      <c r="C25" s="41">
        <f>'==HUNTER by BLIND=='!AE25</f>
        <v>24</v>
      </c>
      <c r="D25" s="6">
        <f t="shared" si="0"/>
        <v>4.541666666666667</v>
      </c>
    </row>
    <row r="26" spans="1:4" ht="15" customHeight="1" x14ac:dyDescent="0.2">
      <c r="A26" s="20">
        <v>42350</v>
      </c>
      <c r="B26" s="40">
        <f>'==DUCK by BLIND=='!AE26</f>
        <v>131</v>
      </c>
      <c r="C26" s="41">
        <f>'==HUNTER by BLIND=='!AE26</f>
        <v>36</v>
      </c>
      <c r="D26" s="6">
        <f t="shared" si="0"/>
        <v>3.6388888888888888</v>
      </c>
    </row>
    <row r="27" spans="1:4" ht="15" customHeight="1" x14ac:dyDescent="0.2">
      <c r="A27" s="20">
        <v>42351</v>
      </c>
      <c r="B27" s="40">
        <f>'==DUCK by BLIND=='!AE27</f>
        <v>45</v>
      </c>
      <c r="C27" s="41">
        <f>'==HUNTER by BLIND=='!AE27</f>
        <v>26</v>
      </c>
      <c r="D27" s="6">
        <f t="shared" si="0"/>
        <v>1.7307692307692308</v>
      </c>
    </row>
    <row r="28" spans="1:4" ht="15" customHeight="1" x14ac:dyDescent="0.2">
      <c r="A28" s="20">
        <v>42354</v>
      </c>
      <c r="B28" s="40">
        <f>'==DUCK by BLIND=='!AE28</f>
        <v>91</v>
      </c>
      <c r="C28" s="41">
        <f>'==HUNTER by BLIND=='!AE28</f>
        <v>34</v>
      </c>
      <c r="D28" s="6">
        <f t="shared" si="0"/>
        <v>2.6764705882352939</v>
      </c>
    </row>
    <row r="29" spans="1:4" ht="15" customHeight="1" x14ac:dyDescent="0.2">
      <c r="A29" s="20">
        <v>42357</v>
      </c>
      <c r="B29" s="40">
        <f>'==DUCK by BLIND=='!AE29</f>
        <v>145</v>
      </c>
      <c r="C29" s="41">
        <f>'==HUNTER by BLIND=='!AE29</f>
        <v>34</v>
      </c>
      <c r="D29" s="6">
        <f t="shared" si="0"/>
        <v>4.2647058823529411</v>
      </c>
    </row>
    <row r="30" spans="1:4" ht="15" customHeight="1" x14ac:dyDescent="0.2">
      <c r="A30" s="20">
        <v>42358</v>
      </c>
      <c r="B30" s="40">
        <f>'==DUCK by BLIND=='!AE30</f>
        <v>83</v>
      </c>
      <c r="C30" s="41">
        <f>'==HUNTER by BLIND=='!AE30</f>
        <v>24</v>
      </c>
      <c r="D30" s="6">
        <f t="shared" si="0"/>
        <v>3.4583333333333335</v>
      </c>
    </row>
    <row r="31" spans="1:4" ht="15" customHeight="1" x14ac:dyDescent="0.2">
      <c r="A31" s="20">
        <v>42361</v>
      </c>
      <c r="B31" s="40">
        <f>'==DUCK by BLIND=='!AE31</f>
        <v>177</v>
      </c>
      <c r="C31" s="41">
        <f>'==HUNTER by BLIND=='!AE31</f>
        <v>37</v>
      </c>
      <c r="D31" s="6">
        <f t="shared" si="0"/>
        <v>4.7837837837837842</v>
      </c>
    </row>
    <row r="32" spans="1:4" ht="15" customHeight="1" x14ac:dyDescent="0.2">
      <c r="A32" s="20">
        <v>42364</v>
      </c>
      <c r="B32" s="40">
        <f>'==DUCK by BLIND=='!AE32</f>
        <v>108</v>
      </c>
      <c r="C32" s="41">
        <f>'==HUNTER by BLIND=='!AE32</f>
        <v>31</v>
      </c>
      <c r="D32" s="6">
        <f t="shared" si="0"/>
        <v>3.4838709677419355</v>
      </c>
    </row>
    <row r="33" spans="1:4" ht="15" customHeight="1" x14ac:dyDescent="0.2">
      <c r="A33" s="20">
        <v>42365</v>
      </c>
      <c r="B33" s="40">
        <f>'==DUCK by BLIND=='!AE33</f>
        <v>67</v>
      </c>
      <c r="C33" s="41">
        <f>'==HUNTER by BLIND=='!AE33</f>
        <v>18</v>
      </c>
      <c r="D33" s="6">
        <f t="shared" si="0"/>
        <v>3.7222222222222223</v>
      </c>
    </row>
    <row r="34" spans="1:4" ht="15" customHeight="1" x14ac:dyDescent="0.2">
      <c r="A34" s="20">
        <v>42368</v>
      </c>
      <c r="B34" s="40">
        <f>'==DUCK by BLIND=='!AE34</f>
        <v>279</v>
      </c>
      <c r="C34" s="41">
        <f>'==HUNTER by BLIND=='!AE34</f>
        <v>54</v>
      </c>
      <c r="D34" s="6">
        <f t="shared" si="0"/>
        <v>5.166666666666667</v>
      </c>
    </row>
    <row r="35" spans="1:4" ht="15" customHeight="1" x14ac:dyDescent="0.2">
      <c r="A35" s="20">
        <v>42370</v>
      </c>
      <c r="B35" s="40">
        <f>'==DUCK by BLIND=='!AE35</f>
        <v>153</v>
      </c>
      <c r="C35" s="41">
        <f>'==HUNTER by BLIND=='!AE35</f>
        <v>32</v>
      </c>
      <c r="D35" s="6">
        <f t="shared" si="0"/>
        <v>4.78125</v>
      </c>
    </row>
    <row r="36" spans="1:4" ht="15" customHeight="1" x14ac:dyDescent="0.2">
      <c r="A36" s="20">
        <v>42371</v>
      </c>
      <c r="B36" s="40">
        <f>'==DUCK by BLIND=='!AE36</f>
        <v>32</v>
      </c>
      <c r="C36" s="41">
        <f>'==HUNTER by BLIND=='!AE36</f>
        <v>21</v>
      </c>
      <c r="D36" s="6">
        <f t="shared" si="0"/>
        <v>1.5238095238095237</v>
      </c>
    </row>
    <row r="37" spans="1:4" ht="15" customHeight="1" x14ac:dyDescent="0.2">
      <c r="A37" s="20">
        <v>42372</v>
      </c>
      <c r="B37" s="40">
        <f>'==DUCK by BLIND=='!AE37</f>
        <v>0</v>
      </c>
      <c r="C37" s="41">
        <f>'==HUNTER by BLIND=='!AE37</f>
        <v>0</v>
      </c>
      <c r="D37" s="6">
        <v>0</v>
      </c>
    </row>
    <row r="38" spans="1:4" ht="15" customHeight="1" x14ac:dyDescent="0.2">
      <c r="A38" s="20">
        <v>42375</v>
      </c>
      <c r="B38" s="40">
        <f>'==DUCK by BLIND=='!AE38</f>
        <v>3</v>
      </c>
      <c r="C38" s="41">
        <f>'==HUNTER by BLIND=='!AE38</f>
        <v>4</v>
      </c>
      <c r="D38" s="6">
        <f t="shared" si="0"/>
        <v>0.75</v>
      </c>
    </row>
    <row r="39" spans="1:4" ht="15" customHeight="1" x14ac:dyDescent="0.2">
      <c r="A39" s="20">
        <v>42378</v>
      </c>
      <c r="B39" s="40">
        <f>'==DUCK by BLIND=='!AE39</f>
        <v>35</v>
      </c>
      <c r="C39" s="41">
        <f>'==HUNTER by BLIND=='!AE39</f>
        <v>15</v>
      </c>
      <c r="D39" s="6">
        <f t="shared" si="0"/>
        <v>2.3333333333333335</v>
      </c>
    </row>
    <row r="40" spans="1:4" ht="15" customHeight="1" x14ac:dyDescent="0.2">
      <c r="A40" s="20">
        <v>42379</v>
      </c>
      <c r="B40" s="40">
        <f>'==DUCK by BLIND=='!AE40</f>
        <v>21</v>
      </c>
      <c r="C40" s="41">
        <f>'==HUNTER by BLIND=='!AE40</f>
        <v>4</v>
      </c>
      <c r="D40" s="6">
        <f t="shared" si="0"/>
        <v>5.25</v>
      </c>
    </row>
    <row r="41" spans="1:4" ht="15" customHeight="1" x14ac:dyDescent="0.2">
      <c r="A41" s="20">
        <v>42382</v>
      </c>
      <c r="B41" s="40">
        <f>'==DUCK by BLIND=='!AE41</f>
        <v>69</v>
      </c>
      <c r="C41" s="41">
        <f>'==HUNTER by BLIND=='!AE41</f>
        <v>10</v>
      </c>
      <c r="D41" s="6">
        <f t="shared" si="0"/>
        <v>6.9</v>
      </c>
    </row>
    <row r="42" spans="1:4" ht="15" customHeight="1" x14ac:dyDescent="0.2">
      <c r="A42" s="20">
        <v>42385</v>
      </c>
      <c r="B42" s="40">
        <f>'==DUCK by BLIND=='!AE42</f>
        <v>129</v>
      </c>
      <c r="C42" s="41">
        <f>'==HUNTER by BLIND=='!AE42</f>
        <v>32</v>
      </c>
      <c r="D42" s="6">
        <f t="shared" si="0"/>
        <v>4.03125</v>
      </c>
    </row>
    <row r="43" spans="1:4" ht="15" customHeight="1" x14ac:dyDescent="0.2">
      <c r="A43" s="20">
        <v>42386</v>
      </c>
      <c r="B43" s="40">
        <f>'==DUCK by BLIND=='!AE43</f>
        <v>106</v>
      </c>
      <c r="C43" s="41">
        <f>'==HUNTER by BLIND=='!AE43</f>
        <v>18</v>
      </c>
      <c r="D43" s="6">
        <f t="shared" si="0"/>
        <v>5.8888888888888893</v>
      </c>
    </row>
    <row r="44" spans="1:4" ht="15" customHeight="1" x14ac:dyDescent="0.2">
      <c r="A44" s="20">
        <v>42389</v>
      </c>
      <c r="B44" s="40">
        <f>'==DUCK by BLIND=='!AE44</f>
        <v>171</v>
      </c>
      <c r="C44" s="41">
        <f>'==HUNTER by BLIND=='!AE44</f>
        <v>33</v>
      </c>
      <c r="D44" s="6">
        <f t="shared" si="0"/>
        <v>5.1818181818181817</v>
      </c>
    </row>
    <row r="45" spans="1:4" ht="15" customHeight="1" x14ac:dyDescent="0.2">
      <c r="A45" s="20">
        <v>42392</v>
      </c>
      <c r="B45" s="40">
        <f>'==DUCK by BLIND=='!AE45</f>
        <v>266</v>
      </c>
      <c r="C45" s="41">
        <f>'==HUNTER by BLIND=='!AE45</f>
        <v>61</v>
      </c>
      <c r="D45" s="6">
        <f t="shared" si="0"/>
        <v>4.360655737704918</v>
      </c>
    </row>
    <row r="46" spans="1:4" ht="15" customHeight="1" x14ac:dyDescent="0.2">
      <c r="A46" s="20">
        <v>42393</v>
      </c>
      <c r="B46" s="40">
        <f>'==DUCK by BLIND=='!AE46</f>
        <v>126</v>
      </c>
      <c r="C46" s="41">
        <f>'==HUNTER by BLIND=='!AE46</f>
        <v>45</v>
      </c>
      <c r="D46" s="6">
        <f t="shared" si="0"/>
        <v>2.8</v>
      </c>
    </row>
    <row r="47" spans="1:4" ht="15" customHeight="1" x14ac:dyDescent="0.2">
      <c r="A47" s="20">
        <v>42396</v>
      </c>
      <c r="B47" s="40">
        <f>'==DUCK by BLIND=='!AE47</f>
        <v>0</v>
      </c>
      <c r="C47" s="41">
        <f>'==HUNTER by BLIND=='!AE47</f>
        <v>0</v>
      </c>
      <c r="D47" s="6">
        <v>0</v>
      </c>
    </row>
    <row r="48" spans="1:4" ht="15" customHeight="1" x14ac:dyDescent="0.2">
      <c r="A48" s="21">
        <v>42399</v>
      </c>
      <c r="B48" s="40">
        <f>'==DUCK by BLIND=='!AE48</f>
        <v>247</v>
      </c>
      <c r="C48" s="41">
        <f>'==HUNTER by BLIND=='!AE48</f>
        <v>49</v>
      </c>
      <c r="D48" s="6">
        <f t="shared" si="0"/>
        <v>5.0408163265306118</v>
      </c>
    </row>
    <row r="49" spans="1:4" ht="15" customHeight="1" thickBot="1" x14ac:dyDescent="0.25">
      <c r="A49" s="71">
        <v>42400</v>
      </c>
      <c r="B49" s="49">
        <f>'==DUCK by BLIND=='!AE49</f>
        <v>125</v>
      </c>
      <c r="C49" s="41">
        <f>'==HUNTER by BLIND=='!AE49</f>
        <v>31</v>
      </c>
      <c r="D49" s="72">
        <f t="shared" si="0"/>
        <v>4.032258064516129</v>
      </c>
    </row>
    <row r="50" spans="1:4" ht="15" customHeight="1" thickTop="1" thickBot="1" x14ac:dyDescent="0.25">
      <c r="A50" s="51" t="s">
        <v>4</v>
      </c>
      <c r="B50" s="50">
        <f>SUM(B2:B49)</f>
        <v>4791</v>
      </c>
      <c r="C50" s="18">
        <f>SUM(C2:C49)</f>
        <v>1199</v>
      </c>
      <c r="D50" s="8">
        <f t="shared" si="0"/>
        <v>3.9958298582151794</v>
      </c>
    </row>
    <row r="51" spans="1:4" ht="15" customHeight="1" thickTop="1" x14ac:dyDescent="0.2"/>
  </sheetData>
  <phoneticPr fontId="0" type="noConversion"/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==DUCK by BLIND==</vt:lpstr>
      <vt:lpstr>==HUNTER by BLIND==</vt:lpstr>
      <vt:lpstr>TOTAL DUCK SUMM</vt:lpstr>
      <vt:lpstr>'==DUCK by BLIND=='!Print_Area</vt:lpstr>
    </vt:vector>
  </TitlesOfParts>
  <Company>Micron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2015-12-08T16:40:52Z</cp:lastPrinted>
  <dcterms:created xsi:type="dcterms:W3CDTF">2002-10-11T22:30:14Z</dcterms:created>
  <dcterms:modified xsi:type="dcterms:W3CDTF">2016-03-10T16:16:05Z</dcterms:modified>
</cp:coreProperties>
</file>